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235" activeTab="0"/>
  </bookViews>
  <sheets>
    <sheet name="19-31" sheetId="1" r:id="rId1"/>
  </sheets>
  <definedNames/>
  <calcPr fullCalcOnLoad="1"/>
</workbook>
</file>

<file path=xl/sharedStrings.xml><?xml version="1.0" encoding="utf-8"?>
<sst xmlns="http://schemas.openxmlformats.org/spreadsheetml/2006/main" count="124" uniqueCount="42">
  <si>
    <t>Kategorija pagal
raumeningumą</t>
  </si>
  <si>
    <t>Pokytis %</t>
  </si>
  <si>
    <t>31 sav.
(07 30–08 05)</t>
  </si>
  <si>
    <t>28 sav.
(07 08–14)</t>
  </si>
  <si>
    <t>29 sav.***
(07 15–21)</t>
  </si>
  <si>
    <t>30 sav.
(07 22–28)</t>
  </si>
  <si>
    <t>31 sav.
(07 29–08 04)</t>
  </si>
  <si>
    <t>savaitės*</t>
  </si>
  <si>
    <t>metų**</t>
  </si>
  <si>
    <t>Jauni buliai (A):</t>
  </si>
  <si>
    <t>U</t>
  </si>
  <si>
    <t>●</t>
  </si>
  <si>
    <t>-</t>
  </si>
  <si>
    <t>R2</t>
  </si>
  <si>
    <t>R3</t>
  </si>
  <si>
    <t xml:space="preserve">R </t>
  </si>
  <si>
    <t>O1</t>
  </si>
  <si>
    <t>O2</t>
  </si>
  <si>
    <t>O3</t>
  </si>
  <si>
    <t xml:space="preserve">O </t>
  </si>
  <si>
    <t>P1</t>
  </si>
  <si>
    <t>P2</t>
  </si>
  <si>
    <t>P3</t>
  </si>
  <si>
    <t xml:space="preserve">P </t>
  </si>
  <si>
    <t>S-P</t>
  </si>
  <si>
    <t>Buliai (B):</t>
  </si>
  <si>
    <t>O</t>
  </si>
  <si>
    <t>Karvės (D):</t>
  </si>
  <si>
    <t>R4</t>
  </si>
  <si>
    <t>O4</t>
  </si>
  <si>
    <t>P</t>
  </si>
  <si>
    <t>Telyčios (E):</t>
  </si>
  <si>
    <t>Vidutinė A-Z</t>
  </si>
  <si>
    <t xml:space="preserve"> </t>
  </si>
  <si>
    <t>Pastabos:</t>
  </si>
  <si>
    <t>● - konfidencialūs duomenys</t>
  </si>
  <si>
    <t>* lyginant 2019 m. 31 savaitę su 2019 m. 30 savaite</t>
  </si>
  <si>
    <t>** lyginant 2019 m. 31 savaitę su 2018 m. 31 savaite</t>
  </si>
  <si>
    <t>*** patikslinti duomenys</t>
  </si>
  <si>
    <t xml:space="preserve">               Šaltinis: ŽŪIKVC (LŽŪMPRIS)</t>
  </si>
  <si>
    <t xml:space="preserve">Galvijų supirkimo kainos Lietuvos įmonėse 2019 m. 28–31 sav., EUR/100 kg skerdenų (be PVM)  </t>
  </si>
  <si>
    <t xml:space="preserve"> Parengė J. Žukauskaitė, tel. (8 37) 39 78 06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</si>
</sst>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 Baltic"/>
      <family val="1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 style="thin">
        <color indexed="9"/>
      </right>
      <top style="thin">
        <color theme="0" tint="-0.14995999634265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theme="0" tint="-0.14995999634265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149959996342659"/>
      </bottom>
    </border>
    <border>
      <left style="thin">
        <color theme="0" tint="-0.14990000426769257"/>
      </left>
      <right style="thin">
        <color theme="0" tint="-0.14990000426769257"/>
      </right>
      <top style="medium">
        <color theme="0" tint="-0.14993000030517578"/>
      </top>
      <bottom>
        <color indexed="63"/>
      </bottom>
    </border>
    <border>
      <left>
        <color indexed="63"/>
      </left>
      <right>
        <color indexed="63"/>
      </right>
      <top style="medium">
        <color theme="0" tint="-0.14993000030517578"/>
      </top>
      <bottom>
        <color indexed="63"/>
      </bottom>
    </border>
    <border>
      <left>
        <color indexed="63"/>
      </left>
      <right style="thin">
        <color theme="0" tint="-0.14990000426769257"/>
      </right>
      <top style="medium">
        <color theme="0" tint="-0.14993000030517578"/>
      </top>
      <bottom>
        <color indexed="63"/>
      </bottom>
    </border>
    <border>
      <left style="thin">
        <color theme="0" tint="-0.14990000426769257"/>
      </left>
      <right style="thin">
        <color theme="0" tint="-0.14990000426769257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14990000426769257"/>
      </right>
      <top>
        <color indexed="63"/>
      </top>
      <bottom>
        <color indexed="63"/>
      </bottom>
    </border>
    <border>
      <left style="thin">
        <color theme="0" tint="-0.14990000426769257"/>
      </left>
      <right style="thin">
        <color theme="0" tint="-0.14990000426769257"/>
      </right>
      <top>
        <color indexed="63"/>
      </top>
      <bottom style="thin">
        <color theme="0" tint="-0.149959996342659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959996342659"/>
      </bottom>
    </border>
    <border>
      <left>
        <color indexed="63"/>
      </left>
      <right style="thin">
        <color theme="0" tint="-0.14990000426769257"/>
      </right>
      <top>
        <color indexed="63"/>
      </top>
      <bottom style="thin">
        <color theme="0" tint="-0.149959996342659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 style="thin">
        <color indexed="9"/>
      </left>
      <right style="thin">
        <color indexed="9"/>
      </right>
      <top style="thin">
        <color theme="0" tint="-0.149959996342659"/>
      </top>
      <bottom style="thin">
        <color theme="0" tint="-0.149959996342659"/>
      </bottom>
    </border>
    <border>
      <left style="thin">
        <color indexed="9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149959996342659"/>
      </top>
      <bottom style="medium">
        <color theme="0" tint="-0.14993000030517578"/>
      </bottom>
    </border>
    <border>
      <left>
        <color indexed="63"/>
      </left>
      <right>
        <color indexed="63"/>
      </right>
      <top style="thin">
        <color theme="0" tint="-0.14995999634265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theme="0" tint="-0.149959996342659"/>
      </bottom>
    </border>
    <border>
      <left>
        <color indexed="63"/>
      </left>
      <right style="thin">
        <color indexed="9"/>
      </right>
      <top style="thin">
        <color theme="0" tint="-0.149959996342659"/>
      </top>
      <bottom style="thin">
        <color indexed="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6" applyNumberFormat="0" applyFon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2">
    <xf numFmtId="0" fontId="0" fillId="0" borderId="0" xfId="0" applyFont="1" applyAlignment="1">
      <alignment/>
    </xf>
    <xf numFmtId="0" fontId="3" fillId="0" borderId="0" xfId="46" applyFont="1" applyFill="1" applyBorder="1" applyAlignment="1">
      <alignment horizontal="center" wrapText="1"/>
      <protection/>
    </xf>
    <xf numFmtId="0" fontId="4" fillId="33" borderId="10" xfId="48" applyFont="1" applyFill="1" applyBorder="1" applyAlignment="1">
      <alignment horizontal="center" vertical="center" wrapText="1"/>
      <protection/>
    </xf>
    <xf numFmtId="0" fontId="4" fillId="33" borderId="11" xfId="48" applyFont="1" applyFill="1" applyBorder="1" applyAlignment="1">
      <alignment horizontal="center" vertical="center" wrapText="1"/>
      <protection/>
    </xf>
    <xf numFmtId="0" fontId="4" fillId="33" borderId="12" xfId="48" applyFont="1" applyFill="1" applyBorder="1" applyAlignment="1">
      <alignment horizontal="center" vertical="center" wrapText="1"/>
      <protection/>
    </xf>
    <xf numFmtId="0" fontId="4" fillId="33" borderId="13" xfId="48" applyFont="1" applyFill="1" applyBorder="1" applyAlignment="1">
      <alignment horizontal="center" vertical="center" wrapText="1"/>
      <protection/>
    </xf>
    <xf numFmtId="0" fontId="3" fillId="0" borderId="0" xfId="46" applyFont="1" applyFill="1" applyBorder="1" applyAlignment="1">
      <alignment horizontal="center"/>
      <protection/>
    </xf>
    <xf numFmtId="4" fontId="5" fillId="0" borderId="14" xfId="0" applyNumberFormat="1" applyFont="1" applyFill="1" applyBorder="1" applyAlignment="1" quotePrefix="1">
      <alignment horizontal="right" vertical="center" wrapText="1" indent="1"/>
    </xf>
    <xf numFmtId="4" fontId="5" fillId="0" borderId="15" xfId="0" applyNumberFormat="1" applyFont="1" applyFill="1" applyBorder="1" applyAlignment="1" quotePrefix="1">
      <alignment horizontal="right" vertical="center" wrapText="1" indent="1"/>
    </xf>
    <xf numFmtId="4" fontId="5" fillId="0" borderId="16" xfId="0" applyNumberFormat="1" applyFont="1" applyFill="1" applyBorder="1" applyAlignment="1" quotePrefix="1">
      <alignment horizontal="right" vertical="center" wrapText="1" indent="1"/>
    </xf>
    <xf numFmtId="4" fontId="6" fillId="0" borderId="0" xfId="0" applyNumberFormat="1" applyFont="1" applyFill="1" applyBorder="1" applyAlignment="1" quotePrefix="1">
      <alignment horizontal="right" vertical="center" wrapText="1" indent="1"/>
    </xf>
    <xf numFmtId="4" fontId="6" fillId="0" borderId="0" xfId="46" applyNumberFormat="1" applyFont="1" applyFill="1" applyBorder="1" applyAlignment="1" quotePrefix="1">
      <alignment horizontal="right" vertical="center" indent="1"/>
      <protection/>
    </xf>
    <xf numFmtId="0" fontId="4" fillId="0" borderId="0" xfId="46" applyFont="1" applyFill="1" applyBorder="1" applyAlignment="1">
      <alignment horizontal="center" wrapText="1"/>
      <protection/>
    </xf>
    <xf numFmtId="4" fontId="7" fillId="0" borderId="17" xfId="0" applyNumberFormat="1" applyFont="1" applyFill="1" applyBorder="1" applyAlignment="1">
      <alignment horizontal="right" vertical="center" indent="1"/>
    </xf>
    <xf numFmtId="4" fontId="8" fillId="0" borderId="0" xfId="0" applyNumberFormat="1" applyFont="1" applyFill="1" applyBorder="1" applyAlignment="1" quotePrefix="1">
      <alignment horizontal="right" vertical="center" wrapText="1" indent="1"/>
    </xf>
    <xf numFmtId="4" fontId="8" fillId="0" borderId="18" xfId="0" applyNumberFormat="1" applyFont="1" applyFill="1" applyBorder="1" applyAlignment="1" quotePrefix="1">
      <alignment horizontal="right" vertical="center" wrapText="1" indent="1"/>
    </xf>
    <xf numFmtId="4" fontId="7" fillId="0" borderId="0" xfId="0" applyNumberFormat="1" applyFont="1" applyFill="1" applyBorder="1" applyAlignment="1" quotePrefix="1">
      <alignment horizontal="right" vertical="center" wrapText="1" indent="1"/>
    </xf>
    <xf numFmtId="4" fontId="7" fillId="0" borderId="0" xfId="46" applyNumberFormat="1" applyFont="1" applyFill="1" applyBorder="1" applyAlignment="1" quotePrefix="1">
      <alignment horizontal="right" vertical="center" indent="1"/>
      <protection/>
    </xf>
    <xf numFmtId="4" fontId="7" fillId="0" borderId="17" xfId="0" applyNumberFormat="1" applyFont="1" applyFill="1" applyBorder="1" applyAlignment="1" quotePrefix="1">
      <alignment horizontal="right" vertical="center" wrapText="1" indent="1"/>
    </xf>
    <xf numFmtId="4" fontId="6" fillId="0" borderId="17" xfId="0" applyNumberFormat="1" applyFont="1" applyFill="1" applyBorder="1" applyAlignment="1">
      <alignment horizontal="right" vertical="center" indent="1"/>
    </xf>
    <xf numFmtId="4" fontId="5" fillId="0" borderId="0" xfId="0" applyNumberFormat="1" applyFont="1" applyFill="1" applyBorder="1" applyAlignment="1" quotePrefix="1">
      <alignment horizontal="right" vertical="center" wrapText="1" indent="1"/>
    </xf>
    <xf numFmtId="4" fontId="5" fillId="0" borderId="18" xfId="0" applyNumberFormat="1" applyFont="1" applyFill="1" applyBorder="1" applyAlignment="1" quotePrefix="1">
      <alignment horizontal="right" vertical="center" wrapText="1" indent="1"/>
    </xf>
    <xf numFmtId="4" fontId="8" fillId="0" borderId="17" xfId="0" applyNumberFormat="1" applyFont="1" applyFill="1" applyBorder="1" applyAlignment="1" quotePrefix="1">
      <alignment horizontal="right" vertical="center" wrapText="1" indent="1"/>
    </xf>
    <xf numFmtId="4" fontId="7" fillId="0" borderId="0" xfId="0" applyNumberFormat="1" applyFont="1" applyFill="1" applyBorder="1" applyAlignment="1">
      <alignment horizontal="right" vertical="center" indent="1"/>
    </xf>
    <xf numFmtId="4" fontId="7" fillId="0" borderId="18" xfId="0" applyNumberFormat="1" applyFont="1" applyFill="1" applyBorder="1" applyAlignment="1">
      <alignment horizontal="right" vertical="center" indent="1"/>
    </xf>
    <xf numFmtId="4" fontId="7" fillId="0" borderId="0" xfId="46" applyNumberFormat="1" applyFont="1" applyFill="1" applyBorder="1" applyAlignment="1">
      <alignment horizontal="right" vertical="center" indent="1"/>
      <protection/>
    </xf>
    <xf numFmtId="4" fontId="6" fillId="0" borderId="0" xfId="0" applyNumberFormat="1" applyFont="1" applyFill="1" applyBorder="1" applyAlignment="1">
      <alignment horizontal="right" vertical="center" indent="1"/>
    </xf>
    <xf numFmtId="4" fontId="6" fillId="0" borderId="18" xfId="0" applyNumberFormat="1" applyFont="1" applyFill="1" applyBorder="1" applyAlignment="1">
      <alignment horizontal="right" vertical="center" indent="1"/>
    </xf>
    <xf numFmtId="4" fontId="6" fillId="0" borderId="0" xfId="46" applyNumberFormat="1" applyFont="1" applyFill="1" applyBorder="1" applyAlignment="1">
      <alignment horizontal="right" vertical="center" indent="1"/>
      <protection/>
    </xf>
    <xf numFmtId="4" fontId="7" fillId="0" borderId="18" xfId="0" applyNumberFormat="1" applyFont="1" applyFill="1" applyBorder="1" applyAlignment="1" quotePrefix="1">
      <alignment horizontal="right" vertical="center" wrapText="1" indent="1"/>
    </xf>
    <xf numFmtId="4" fontId="5" fillId="0" borderId="19" xfId="0" applyNumberFormat="1" applyFont="1" applyFill="1" applyBorder="1" applyAlignment="1">
      <alignment horizontal="right" vertical="center" indent="1"/>
    </xf>
    <xf numFmtId="4" fontId="6" fillId="0" borderId="20" xfId="0" applyNumberFormat="1" applyFont="1" applyFill="1" applyBorder="1" applyAlignment="1">
      <alignment horizontal="right" vertical="center" indent="1"/>
    </xf>
    <xf numFmtId="4" fontId="6" fillId="0" borderId="21" xfId="0" applyNumberFormat="1" applyFont="1" applyFill="1" applyBorder="1" applyAlignment="1">
      <alignment horizontal="right" vertical="center" indent="1"/>
    </xf>
    <xf numFmtId="2" fontId="3" fillId="33" borderId="22" xfId="46" applyNumberFormat="1" applyFont="1" applyFill="1" applyBorder="1" applyAlignment="1">
      <alignment horizontal="center" wrapText="1"/>
      <protection/>
    </xf>
    <xf numFmtId="4" fontId="5" fillId="33" borderId="23" xfId="0" applyNumberFormat="1" applyFont="1" applyFill="1" applyBorder="1" applyAlignment="1">
      <alignment horizontal="right" vertical="center" indent="1"/>
    </xf>
    <xf numFmtId="4" fontId="5" fillId="33" borderId="23" xfId="46" applyNumberFormat="1" applyFont="1" applyFill="1" applyBorder="1" applyAlignment="1">
      <alignment horizontal="right" vertical="center" indent="1"/>
      <protection/>
    </xf>
    <xf numFmtId="4" fontId="5" fillId="33" borderId="24" xfId="46" applyNumberFormat="1" applyFont="1" applyFill="1" applyBorder="1" applyAlignment="1">
      <alignment horizontal="right" vertical="center" indent="1"/>
      <protection/>
    </xf>
    <xf numFmtId="2" fontId="6" fillId="0" borderId="0" xfId="46" applyNumberFormat="1" applyFont="1" applyFill="1" applyBorder="1" applyAlignment="1" quotePrefix="1">
      <alignment horizontal="right" vertical="center" wrapText="1" indent="1"/>
      <protection/>
    </xf>
    <xf numFmtId="1" fontId="4" fillId="0" borderId="0" xfId="46" applyNumberFormat="1" applyFont="1" applyFill="1" applyBorder="1" applyAlignment="1">
      <alignment horizontal="center" wrapText="1"/>
      <protection/>
    </xf>
    <xf numFmtId="2" fontId="7" fillId="0" borderId="0" xfId="46" applyNumberFormat="1" applyFont="1" applyFill="1" applyBorder="1" applyAlignment="1" quotePrefix="1">
      <alignment horizontal="right" vertical="center" wrapText="1" indent="1"/>
      <protection/>
    </xf>
    <xf numFmtId="1" fontId="3" fillId="0" borderId="0" xfId="46" applyNumberFormat="1" applyFont="1" applyFill="1" applyBorder="1" applyAlignment="1">
      <alignment horizontal="center" wrapText="1"/>
      <protection/>
    </xf>
    <xf numFmtId="4" fontId="5" fillId="0" borderId="17" xfId="0" applyNumberFormat="1" applyFont="1" applyFill="1" applyBorder="1" applyAlignment="1" quotePrefix="1">
      <alignment horizontal="right" vertical="center" wrapText="1" indent="1"/>
    </xf>
    <xf numFmtId="4" fontId="8" fillId="0" borderId="17" xfId="0" applyNumberFormat="1" applyFont="1" applyFill="1" applyBorder="1" applyAlignment="1">
      <alignment horizontal="right" vertical="center" indent="1"/>
    </xf>
    <xf numFmtId="4" fontId="5" fillId="0" borderId="17" xfId="0" applyNumberFormat="1" applyFont="1" applyFill="1" applyBorder="1" applyAlignment="1">
      <alignment horizontal="right" vertical="center" indent="1"/>
    </xf>
    <xf numFmtId="4" fontId="5" fillId="0" borderId="0" xfId="0" applyNumberFormat="1" applyFont="1" applyFill="1" applyBorder="1" applyAlignment="1">
      <alignment horizontal="right" vertical="center" indent="1"/>
    </xf>
    <xf numFmtId="4" fontId="5" fillId="0" borderId="18" xfId="0" applyNumberFormat="1" applyFont="1" applyFill="1" applyBorder="1" applyAlignment="1">
      <alignment horizontal="right" vertical="center" indent="1"/>
    </xf>
    <xf numFmtId="4" fontId="5" fillId="0" borderId="19" xfId="0" applyNumberFormat="1" applyFont="1" applyFill="1" applyBorder="1" applyAlignment="1" quotePrefix="1">
      <alignment horizontal="right" vertical="center" wrapText="1" indent="1"/>
    </xf>
    <xf numFmtId="4" fontId="5" fillId="0" borderId="20" xfId="0" applyNumberFormat="1" applyFont="1" applyFill="1" applyBorder="1" applyAlignment="1" quotePrefix="1">
      <alignment horizontal="right" vertical="center" wrapText="1" indent="1"/>
    </xf>
    <xf numFmtId="4" fontId="5" fillId="0" borderId="21" xfId="0" applyNumberFormat="1" applyFont="1" applyFill="1" applyBorder="1" applyAlignment="1" quotePrefix="1">
      <alignment horizontal="right" vertical="center" wrapText="1" indent="1"/>
    </xf>
    <xf numFmtId="0" fontId="3" fillId="33" borderId="22" xfId="46" applyFont="1" applyFill="1" applyBorder="1" applyAlignment="1">
      <alignment horizontal="center" wrapText="1"/>
      <protection/>
    </xf>
    <xf numFmtId="4" fontId="6" fillId="33" borderId="23" xfId="46" applyNumberFormat="1" applyFont="1" applyFill="1" applyBorder="1" applyAlignment="1">
      <alignment horizontal="right" vertical="center" indent="1"/>
      <protection/>
    </xf>
    <xf numFmtId="2" fontId="6" fillId="33" borderId="24" xfId="46" applyNumberFormat="1" applyFont="1" applyFill="1" applyBorder="1" applyAlignment="1" quotePrefix="1">
      <alignment horizontal="right" vertical="center" wrapText="1" indent="1"/>
      <protection/>
    </xf>
    <xf numFmtId="0" fontId="43" fillId="0" borderId="14" xfId="0" applyFont="1" applyBorder="1" applyAlignment="1">
      <alignment horizontal="right" vertical="center" indent="1"/>
    </xf>
    <xf numFmtId="4" fontId="8" fillId="0" borderId="15" xfId="0" applyNumberFormat="1" applyFont="1" applyFill="1" applyBorder="1" applyAlignment="1" quotePrefix="1">
      <alignment horizontal="right" vertical="center" wrapText="1" indent="1"/>
    </xf>
    <xf numFmtId="4" fontId="8" fillId="0" borderId="16" xfId="0" applyNumberFormat="1" applyFont="1" applyFill="1" applyBorder="1" applyAlignment="1" quotePrefix="1">
      <alignment horizontal="right" vertical="center" wrapText="1" indent="1"/>
    </xf>
    <xf numFmtId="1" fontId="4" fillId="0" borderId="0" xfId="46" applyNumberFormat="1" applyFont="1" applyFill="1" applyBorder="1" applyAlignment="1">
      <alignment horizontal="center"/>
      <protection/>
    </xf>
    <xf numFmtId="1" fontId="3" fillId="0" borderId="0" xfId="46" applyNumberFormat="1" applyFont="1" applyFill="1" applyBorder="1" applyAlignment="1">
      <alignment horizontal="center"/>
      <protection/>
    </xf>
    <xf numFmtId="2" fontId="8" fillId="0" borderId="17" xfId="0" applyNumberFormat="1" applyFont="1" applyFill="1" applyBorder="1" applyAlignment="1">
      <alignment horizontal="right" vertical="center" wrapText="1" indent="1"/>
    </xf>
    <xf numFmtId="4" fontId="8" fillId="0" borderId="0" xfId="46" applyNumberFormat="1" applyFont="1" applyFill="1" applyBorder="1" applyAlignment="1">
      <alignment horizontal="right" vertical="center" wrapText="1" indent="1"/>
      <protection/>
    </xf>
    <xf numFmtId="4" fontId="8" fillId="0" borderId="18" xfId="46" applyNumberFormat="1" applyFont="1" applyFill="1" applyBorder="1" applyAlignment="1">
      <alignment horizontal="right" vertical="center" wrapText="1" indent="1"/>
      <protection/>
    </xf>
    <xf numFmtId="4" fontId="8" fillId="0" borderId="17" xfId="46" applyNumberFormat="1" applyFont="1" applyFill="1" applyBorder="1" applyAlignment="1">
      <alignment horizontal="right" vertical="center" wrapText="1" indent="1"/>
      <protection/>
    </xf>
    <xf numFmtId="4" fontId="5" fillId="0" borderId="17" xfId="46" applyNumberFormat="1" applyFont="1" applyFill="1" applyBorder="1" applyAlignment="1">
      <alignment horizontal="right" vertical="center" wrapText="1" indent="1"/>
      <protection/>
    </xf>
    <xf numFmtId="4" fontId="5" fillId="0" borderId="0" xfId="46" applyNumberFormat="1" applyFont="1" applyFill="1" applyBorder="1" applyAlignment="1">
      <alignment horizontal="right" vertical="center" wrapText="1" indent="1"/>
      <protection/>
    </xf>
    <xf numFmtId="4" fontId="5" fillId="0" borderId="18" xfId="46" applyNumberFormat="1" applyFont="1" applyFill="1" applyBorder="1" applyAlignment="1">
      <alignment horizontal="right" vertical="center" wrapText="1" indent="1"/>
      <protection/>
    </xf>
    <xf numFmtId="4" fontId="5" fillId="0" borderId="19" xfId="46" applyNumberFormat="1" applyFont="1" applyFill="1" applyBorder="1" applyAlignment="1">
      <alignment horizontal="right" vertical="center" wrapText="1" indent="1"/>
      <protection/>
    </xf>
    <xf numFmtId="4" fontId="5" fillId="0" borderId="20" xfId="46" applyNumberFormat="1" applyFont="1" applyFill="1" applyBorder="1" applyAlignment="1">
      <alignment horizontal="right" vertical="center" wrapText="1" indent="1"/>
      <protection/>
    </xf>
    <xf numFmtId="4" fontId="5" fillId="0" borderId="21" xfId="46" applyNumberFormat="1" applyFont="1" applyFill="1" applyBorder="1" applyAlignment="1">
      <alignment horizontal="right" vertical="center" wrapText="1" indent="1"/>
      <protection/>
    </xf>
    <xf numFmtId="4" fontId="5" fillId="33" borderId="23" xfId="46" applyNumberFormat="1" applyFont="1" applyFill="1" applyBorder="1" applyAlignment="1">
      <alignment horizontal="right" vertical="center" wrapText="1" indent="1"/>
      <protection/>
    </xf>
    <xf numFmtId="4" fontId="6" fillId="33" borderId="23" xfId="46" applyNumberFormat="1" applyFont="1" applyFill="1" applyBorder="1" applyAlignment="1" quotePrefix="1">
      <alignment horizontal="right" vertical="center" indent="1"/>
      <protection/>
    </xf>
    <xf numFmtId="4" fontId="6" fillId="33" borderId="24" xfId="46" applyNumberFormat="1" applyFont="1" applyFill="1" applyBorder="1" applyAlignment="1" quotePrefix="1">
      <alignment horizontal="right" vertical="center" indent="1"/>
      <protection/>
    </xf>
    <xf numFmtId="4" fontId="6" fillId="0" borderId="0" xfId="46" applyNumberFormat="1" applyFont="1" applyFill="1" applyBorder="1" applyAlignment="1" quotePrefix="1">
      <alignment horizontal="right" vertical="center" wrapText="1" indent="1"/>
      <protection/>
    </xf>
    <xf numFmtId="2" fontId="6" fillId="0" borderId="0" xfId="46" applyNumberFormat="1" applyFont="1" applyFill="1" applyBorder="1" applyAlignment="1" quotePrefix="1">
      <alignment horizontal="right" vertical="center" indent="1"/>
      <protection/>
    </xf>
    <xf numFmtId="4" fontId="7" fillId="0" borderId="0" xfId="46" applyNumberFormat="1" applyFont="1" applyFill="1" applyBorder="1" applyAlignment="1" quotePrefix="1">
      <alignment horizontal="right" vertical="center" wrapText="1" indent="1"/>
      <protection/>
    </xf>
    <xf numFmtId="2" fontId="7" fillId="0" borderId="0" xfId="46" applyNumberFormat="1" applyFont="1" applyFill="1" applyBorder="1" applyAlignment="1" quotePrefix="1">
      <alignment horizontal="right" vertical="center" indent="1"/>
      <protection/>
    </xf>
    <xf numFmtId="0" fontId="4" fillId="0" borderId="0" xfId="46" applyFont="1" applyFill="1" applyBorder="1" applyAlignment="1">
      <alignment horizontal="center"/>
      <protection/>
    </xf>
    <xf numFmtId="4" fontId="8" fillId="0" borderId="0" xfId="0" applyNumberFormat="1" applyFont="1" applyFill="1" applyBorder="1" applyAlignment="1">
      <alignment horizontal="right" vertical="center" indent="1"/>
    </xf>
    <xf numFmtId="4" fontId="8" fillId="0" borderId="18" xfId="0" applyNumberFormat="1" applyFont="1" applyFill="1" applyBorder="1" applyAlignment="1">
      <alignment horizontal="right" vertical="center" indent="1"/>
    </xf>
    <xf numFmtId="0" fontId="3" fillId="33" borderId="25" xfId="46" applyFont="1" applyFill="1" applyBorder="1" applyAlignment="1">
      <alignment horizontal="center" wrapText="1"/>
      <protection/>
    </xf>
    <xf numFmtId="4" fontId="5" fillId="33" borderId="10" xfId="0" applyNumberFormat="1" applyFont="1" applyFill="1" applyBorder="1" applyAlignment="1">
      <alignment horizontal="right" vertical="center" indent="1"/>
    </xf>
    <xf numFmtId="4" fontId="6" fillId="33" borderId="10" xfId="46" applyNumberFormat="1" applyFont="1" applyFill="1" applyBorder="1" applyAlignment="1" quotePrefix="1">
      <alignment horizontal="right" vertical="center" wrapText="1" indent="1"/>
      <protection/>
    </xf>
    <xf numFmtId="2" fontId="44" fillId="33" borderId="25" xfId="0" applyNumberFormat="1" applyFont="1" applyFill="1" applyBorder="1" applyAlignment="1">
      <alignment horizontal="right" vertical="center" indent="1"/>
    </xf>
    <xf numFmtId="2" fontId="3" fillId="34" borderId="26" xfId="46" applyNumberFormat="1" applyFont="1" applyFill="1" applyBorder="1" applyAlignment="1">
      <alignment vertical="center" wrapText="1"/>
      <protection/>
    </xf>
    <xf numFmtId="4" fontId="5" fillId="34" borderId="27" xfId="0" applyNumberFormat="1" applyFont="1" applyFill="1" applyBorder="1" applyAlignment="1">
      <alignment horizontal="right" vertical="center" indent="1"/>
    </xf>
    <xf numFmtId="4" fontId="6" fillId="34" borderId="27" xfId="46" applyNumberFormat="1" applyFont="1" applyFill="1" applyBorder="1" applyAlignment="1" quotePrefix="1">
      <alignment horizontal="right" vertical="center" wrapText="1" indent="1"/>
      <protection/>
    </xf>
    <xf numFmtId="4" fontId="6" fillId="34" borderId="28" xfId="46" applyNumberFormat="1" applyFont="1" applyFill="1" applyBorder="1" applyAlignment="1" quotePrefix="1">
      <alignment horizontal="right" vertical="center" indent="1"/>
      <protection/>
    </xf>
    <xf numFmtId="0" fontId="4" fillId="0" borderId="0" xfId="46" applyFont="1" applyFill="1" applyBorder="1" applyAlignment="1">
      <alignment/>
      <protection/>
    </xf>
    <xf numFmtId="2" fontId="9" fillId="0" borderId="0" xfId="47" applyNumberFormat="1" applyFont="1" applyBorder="1">
      <alignment/>
      <protection/>
    </xf>
    <xf numFmtId="0" fontId="4" fillId="0" borderId="0" xfId="46" applyFont="1" applyFill="1" applyAlignment="1">
      <alignment horizontal="left"/>
      <protection/>
    </xf>
    <xf numFmtId="0" fontId="4" fillId="0" borderId="0" xfId="46" applyFont="1" applyFill="1" applyBorder="1" applyAlignment="1">
      <alignment horizontal="left"/>
      <protection/>
    </xf>
    <xf numFmtId="0" fontId="4" fillId="0" borderId="0" xfId="46" applyFont="1" applyBorder="1">
      <alignment/>
      <protection/>
    </xf>
    <xf numFmtId="0" fontId="9" fillId="0" borderId="0" xfId="0" applyFont="1" applyAlignment="1">
      <alignment horizontal="left"/>
    </xf>
    <xf numFmtId="4" fontId="4" fillId="0" borderId="0" xfId="46" applyNumberFormat="1" applyFont="1" applyBorder="1">
      <alignment/>
      <protection/>
    </xf>
    <xf numFmtId="0" fontId="9" fillId="0" borderId="0" xfId="46" applyFont="1" applyFill="1" applyAlignment="1">
      <alignment horizontal="left"/>
      <protection/>
    </xf>
    <xf numFmtId="0" fontId="0" fillId="0" borderId="0" xfId="0" applyBorder="1" applyAlignment="1">
      <alignment/>
    </xf>
    <xf numFmtId="0" fontId="10" fillId="0" borderId="0" xfId="0" applyFont="1" applyBorder="1" applyAlignment="1">
      <alignment vertical="center"/>
    </xf>
    <xf numFmtId="0" fontId="3" fillId="35" borderId="29" xfId="46" applyFont="1" applyFill="1" applyBorder="1" applyAlignment="1">
      <alignment horizontal="center" wrapText="1"/>
      <protection/>
    </xf>
    <xf numFmtId="0" fontId="3" fillId="0" borderId="0" xfId="46" applyFont="1" applyFill="1" applyBorder="1" applyAlignment="1">
      <alignment horizontal="center" wrapText="1"/>
      <protection/>
    </xf>
    <xf numFmtId="0" fontId="4" fillId="33" borderId="30" xfId="48" applyFont="1" applyFill="1" applyBorder="1" applyAlignment="1">
      <alignment horizontal="center" vertical="center" wrapText="1"/>
      <protection/>
    </xf>
    <xf numFmtId="0" fontId="4" fillId="33" borderId="31" xfId="48" applyFont="1" applyFill="1" applyBorder="1" applyAlignment="1">
      <alignment horizontal="center" vertical="center" wrapText="1"/>
      <protection/>
    </xf>
    <xf numFmtId="0" fontId="4" fillId="33" borderId="25" xfId="48" applyFont="1" applyFill="1" applyBorder="1" applyAlignment="1">
      <alignment horizontal="center" vertical="center" wrapText="1"/>
      <protection/>
    </xf>
    <xf numFmtId="0" fontId="4" fillId="33" borderId="32" xfId="48" applyFont="1" applyFill="1" applyBorder="1" applyAlignment="1">
      <alignment horizontal="center" vertical="center" wrapText="1"/>
      <protection/>
    </xf>
    <xf numFmtId="0" fontId="3" fillId="35" borderId="29" xfId="46" applyFont="1" applyFill="1" applyBorder="1" applyAlignment="1">
      <alignment horizontal="center" vertical="center" wrapText="1"/>
      <protection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Normal 2" xfId="46"/>
    <cellStyle name="Normal_galviju kainos 35 sav. 2010 m.Nr.8_tikrinta 2 2" xfId="47"/>
    <cellStyle name="Normal_Sheet1 2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69"/>
  <sheetViews>
    <sheetView showGridLines="0" tabSelected="1" zoomScalePageLayoutView="0" workbookViewId="0" topLeftCell="A1">
      <selection activeCell="F70" sqref="F70"/>
    </sheetView>
  </sheetViews>
  <sheetFormatPr defaultColWidth="9.140625" defaultRowHeight="15"/>
  <cols>
    <col min="1" max="1" width="13.57421875" style="0" customWidth="1"/>
    <col min="2" max="5" width="10.8515625" style="0" customWidth="1"/>
    <col min="6" max="6" width="10.57421875" style="0" customWidth="1"/>
  </cols>
  <sheetData>
    <row r="2" spans="1:8" ht="15" customHeight="1">
      <c r="A2" s="96" t="s">
        <v>40</v>
      </c>
      <c r="B2" s="96"/>
      <c r="C2" s="96"/>
      <c r="D2" s="96"/>
      <c r="E2" s="96"/>
      <c r="F2" s="96"/>
      <c r="G2" s="96"/>
      <c r="H2" s="96"/>
    </row>
    <row r="3" ht="15" customHeight="1"/>
    <row r="4" spans="1:8" ht="15" customHeight="1">
      <c r="A4" s="97" t="s">
        <v>0</v>
      </c>
      <c r="B4" s="2">
        <v>2018</v>
      </c>
      <c r="C4" s="99">
        <v>2019</v>
      </c>
      <c r="D4" s="99"/>
      <c r="E4" s="99"/>
      <c r="F4" s="100"/>
      <c r="G4" s="99" t="s">
        <v>1</v>
      </c>
      <c r="H4" s="99"/>
    </row>
    <row r="5" spans="1:8" ht="33.75" customHeight="1">
      <c r="A5" s="98"/>
      <c r="B5" s="3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5" t="s">
        <v>8</v>
      </c>
    </row>
    <row r="6" spans="1:8" ht="15" customHeight="1" thickBot="1">
      <c r="A6" s="101" t="s">
        <v>9</v>
      </c>
      <c r="B6" s="101"/>
      <c r="C6" s="101"/>
      <c r="D6" s="101"/>
      <c r="E6" s="101"/>
      <c r="F6" s="101"/>
      <c r="G6" s="101"/>
      <c r="H6" s="101"/>
    </row>
    <row r="7" spans="1:8" ht="15" customHeight="1">
      <c r="A7" s="6" t="s">
        <v>10</v>
      </c>
      <c r="B7" s="7">
        <v>288.17</v>
      </c>
      <c r="C7" s="8">
        <v>291.86</v>
      </c>
      <c r="D7" s="8">
        <v>288</v>
      </c>
      <c r="E7" s="8" t="s">
        <v>11</v>
      </c>
      <c r="F7" s="9">
        <v>283.26</v>
      </c>
      <c r="G7" s="10" t="s">
        <v>12</v>
      </c>
      <c r="H7" s="11">
        <f>F7/B7*100-100</f>
        <v>-1.703855363153707</v>
      </c>
    </row>
    <row r="8" spans="1:8" ht="15">
      <c r="A8" s="12" t="s">
        <v>13</v>
      </c>
      <c r="B8" s="13">
        <v>289.11</v>
      </c>
      <c r="C8" s="14">
        <v>264.72</v>
      </c>
      <c r="D8" s="14">
        <v>280.03</v>
      </c>
      <c r="E8" s="14">
        <v>265.61</v>
      </c>
      <c r="F8" s="15">
        <v>265.15</v>
      </c>
      <c r="G8" s="16">
        <f>F8/E8*100-100</f>
        <v>-0.17318625051768777</v>
      </c>
      <c r="H8" s="17">
        <f>F8/B8*100-100</f>
        <v>-8.287503026529706</v>
      </c>
    </row>
    <row r="9" spans="1:8" ht="15" customHeight="1">
      <c r="A9" s="12" t="s">
        <v>14</v>
      </c>
      <c r="B9" s="18">
        <v>290.06</v>
      </c>
      <c r="C9" s="14">
        <v>277.93</v>
      </c>
      <c r="D9" s="14">
        <v>271.73</v>
      </c>
      <c r="E9" s="14">
        <v>265.57</v>
      </c>
      <c r="F9" s="15">
        <v>279.07</v>
      </c>
      <c r="G9" s="16">
        <f>F9/E9*100-100</f>
        <v>5.083405505139879</v>
      </c>
      <c r="H9" s="17">
        <f>F9/B9*100-100</f>
        <v>-3.788871268013523</v>
      </c>
    </row>
    <row r="10" spans="1:8" ht="15">
      <c r="A10" s="1" t="s">
        <v>15</v>
      </c>
      <c r="B10" s="19">
        <v>286.36</v>
      </c>
      <c r="C10" s="20">
        <v>272.79</v>
      </c>
      <c r="D10" s="20">
        <v>273.75</v>
      </c>
      <c r="E10" s="20">
        <v>265.28</v>
      </c>
      <c r="F10" s="21">
        <v>271.69</v>
      </c>
      <c r="G10" s="10">
        <f>F10/E10*100-100</f>
        <v>2.416314837153209</v>
      </c>
      <c r="H10" s="11">
        <f>F10/B10*100-100</f>
        <v>-5.122922195837404</v>
      </c>
    </row>
    <row r="11" spans="1:8" ht="15">
      <c r="A11" s="12" t="s">
        <v>16</v>
      </c>
      <c r="B11" s="22">
        <v>222.77</v>
      </c>
      <c r="C11" s="14">
        <v>225.35</v>
      </c>
      <c r="D11" s="14">
        <v>214.1</v>
      </c>
      <c r="E11" s="14">
        <v>218.36</v>
      </c>
      <c r="F11" s="15">
        <v>234.92</v>
      </c>
      <c r="G11" s="16">
        <f>F11/E11*100-100</f>
        <v>7.583806557977638</v>
      </c>
      <c r="H11" s="17">
        <f>F11/B11*100-100</f>
        <v>5.4540557525699</v>
      </c>
    </row>
    <row r="12" spans="1:8" ht="15">
      <c r="A12" s="12" t="s">
        <v>17</v>
      </c>
      <c r="B12" s="13">
        <v>275.54</v>
      </c>
      <c r="C12" s="23">
        <v>253.16</v>
      </c>
      <c r="D12" s="23">
        <v>246.05</v>
      </c>
      <c r="E12" s="23">
        <v>261.04</v>
      </c>
      <c r="F12" s="24">
        <v>253.39</v>
      </c>
      <c r="G12" s="25">
        <f aca="true" t="shared" si="0" ref="G12:G19">F12/E12*100-100</f>
        <v>-2.9305853509040958</v>
      </c>
      <c r="H12" s="25">
        <f aca="true" t="shared" si="1" ref="H12:H19">F12/B12*100-100</f>
        <v>-8.038760252594912</v>
      </c>
    </row>
    <row r="13" spans="1:8" ht="15">
      <c r="A13" s="12" t="s">
        <v>18</v>
      </c>
      <c r="B13" s="13">
        <v>283.12</v>
      </c>
      <c r="C13" s="14">
        <v>268.6</v>
      </c>
      <c r="D13" s="14">
        <v>261.14</v>
      </c>
      <c r="E13" s="14">
        <v>275.93</v>
      </c>
      <c r="F13" s="15">
        <v>260.65</v>
      </c>
      <c r="G13" s="25">
        <f t="shared" si="0"/>
        <v>-5.5376363570470915</v>
      </c>
      <c r="H13" s="25">
        <f t="shared" si="1"/>
        <v>-7.936564001130279</v>
      </c>
    </row>
    <row r="14" spans="1:8" ht="15">
      <c r="A14" s="1" t="s">
        <v>19</v>
      </c>
      <c r="B14" s="19">
        <v>275.65</v>
      </c>
      <c r="C14" s="26">
        <v>259.48</v>
      </c>
      <c r="D14" s="26">
        <v>250.47</v>
      </c>
      <c r="E14" s="26">
        <v>263.43</v>
      </c>
      <c r="F14" s="27">
        <v>254.87</v>
      </c>
      <c r="G14" s="28">
        <f t="shared" si="0"/>
        <v>-3.249440078958358</v>
      </c>
      <c r="H14" s="28">
        <f t="shared" si="1"/>
        <v>-7.538545256666055</v>
      </c>
    </row>
    <row r="15" spans="1:8" ht="15">
      <c r="A15" s="12" t="s">
        <v>20</v>
      </c>
      <c r="B15" s="18">
        <v>193.39</v>
      </c>
      <c r="C15" s="14">
        <v>193.53</v>
      </c>
      <c r="D15" s="14">
        <v>197.24</v>
      </c>
      <c r="E15" s="14">
        <v>208.23</v>
      </c>
      <c r="F15" s="15" t="s">
        <v>11</v>
      </c>
      <c r="G15" s="25" t="s">
        <v>12</v>
      </c>
      <c r="H15" s="25" t="s">
        <v>12</v>
      </c>
    </row>
    <row r="16" spans="1:8" ht="15">
      <c r="A16" s="12" t="s">
        <v>21</v>
      </c>
      <c r="B16" s="18">
        <v>247.98</v>
      </c>
      <c r="C16" s="16">
        <v>224.73</v>
      </c>
      <c r="D16" s="16">
        <v>225.69</v>
      </c>
      <c r="E16" s="16">
        <v>226.48</v>
      </c>
      <c r="F16" s="29">
        <v>234.81</v>
      </c>
      <c r="G16" s="25">
        <f t="shared" si="0"/>
        <v>3.6780289650300233</v>
      </c>
      <c r="H16" s="25">
        <f t="shared" si="1"/>
        <v>-5.310912170336309</v>
      </c>
    </row>
    <row r="17" spans="1:8" ht="15">
      <c r="A17" s="12" t="s">
        <v>22</v>
      </c>
      <c r="B17" s="22" t="s">
        <v>11</v>
      </c>
      <c r="C17" s="14" t="s">
        <v>11</v>
      </c>
      <c r="D17" s="14" t="s">
        <v>11</v>
      </c>
      <c r="E17" s="14" t="s">
        <v>11</v>
      </c>
      <c r="F17" s="15" t="s">
        <v>11</v>
      </c>
      <c r="G17" s="17" t="s">
        <v>12</v>
      </c>
      <c r="H17" s="17" t="s">
        <v>12</v>
      </c>
    </row>
    <row r="18" spans="1:8" ht="15">
      <c r="A18" s="1" t="s">
        <v>23</v>
      </c>
      <c r="B18" s="30">
        <v>238.68</v>
      </c>
      <c r="C18" s="31">
        <v>231.1</v>
      </c>
      <c r="D18" s="31">
        <v>224.59</v>
      </c>
      <c r="E18" s="31">
        <v>225.7</v>
      </c>
      <c r="F18" s="32">
        <v>223.36</v>
      </c>
      <c r="G18" s="28">
        <f t="shared" si="0"/>
        <v>-1.0367744793974225</v>
      </c>
      <c r="H18" s="28">
        <f t="shared" si="1"/>
        <v>-6.418635830400532</v>
      </c>
    </row>
    <row r="19" spans="1:8" ht="15">
      <c r="A19" s="33" t="s">
        <v>24</v>
      </c>
      <c r="B19" s="34">
        <v>273.02</v>
      </c>
      <c r="C19" s="34">
        <v>261.08</v>
      </c>
      <c r="D19" s="34">
        <v>254.09</v>
      </c>
      <c r="E19" s="34">
        <v>258.81</v>
      </c>
      <c r="F19" s="34">
        <v>257.13</v>
      </c>
      <c r="G19" s="35">
        <f t="shared" si="0"/>
        <v>-0.6491248406166648</v>
      </c>
      <c r="H19" s="36">
        <f t="shared" si="1"/>
        <v>-5.820086440553794</v>
      </c>
    </row>
    <row r="20" spans="1:8" ht="15.75" thickBot="1">
      <c r="A20" s="95" t="s">
        <v>25</v>
      </c>
      <c r="B20" s="95"/>
      <c r="C20" s="95"/>
      <c r="D20" s="95"/>
      <c r="E20" s="95"/>
      <c r="F20" s="95"/>
      <c r="G20" s="95"/>
      <c r="H20" s="95"/>
    </row>
    <row r="21" spans="1:8" ht="15">
      <c r="A21" s="6" t="s">
        <v>10</v>
      </c>
      <c r="B21" s="7" t="s">
        <v>11</v>
      </c>
      <c r="C21" s="8">
        <v>263.5</v>
      </c>
      <c r="D21" s="8" t="s">
        <v>11</v>
      </c>
      <c r="E21" s="8">
        <v>265.06</v>
      </c>
      <c r="F21" s="9">
        <v>259.99</v>
      </c>
      <c r="G21" s="37">
        <f>F21/E21*100-100</f>
        <v>-1.9127744661586092</v>
      </c>
      <c r="H21" s="37" t="s">
        <v>12</v>
      </c>
    </row>
    <row r="22" spans="1:8" ht="15">
      <c r="A22" s="38" t="s">
        <v>13</v>
      </c>
      <c r="B22" s="22">
        <v>296.43</v>
      </c>
      <c r="C22" s="14">
        <v>271.12</v>
      </c>
      <c r="D22" s="14">
        <v>264.03</v>
      </c>
      <c r="E22" s="14">
        <v>259.26</v>
      </c>
      <c r="F22" s="15">
        <v>266.92</v>
      </c>
      <c r="G22" s="39">
        <f>F22/E22*100-100</f>
        <v>2.9545629869629124</v>
      </c>
      <c r="H22" s="39">
        <f>F22/B22*100-100</f>
        <v>-9.955132746348198</v>
      </c>
    </row>
    <row r="23" spans="1:8" ht="15">
      <c r="A23" s="38" t="s">
        <v>14</v>
      </c>
      <c r="B23" s="22">
        <v>298.1</v>
      </c>
      <c r="C23" s="14">
        <v>279.6</v>
      </c>
      <c r="D23" s="14">
        <v>273.21</v>
      </c>
      <c r="E23" s="14">
        <v>264.85</v>
      </c>
      <c r="F23" s="15">
        <v>275.69</v>
      </c>
      <c r="G23" s="39">
        <f>F23/E23*100-100</f>
        <v>4.09288276382857</v>
      </c>
      <c r="H23" s="39">
        <f>F23/B23*100-100</f>
        <v>-7.517611539751769</v>
      </c>
    </row>
    <row r="24" spans="1:8" ht="15">
      <c r="A24" s="40" t="s">
        <v>15</v>
      </c>
      <c r="B24" s="41">
        <v>296.91</v>
      </c>
      <c r="C24" s="20">
        <v>276.12</v>
      </c>
      <c r="D24" s="20">
        <v>265.08</v>
      </c>
      <c r="E24" s="20">
        <v>259.73</v>
      </c>
      <c r="F24" s="21">
        <v>270.33</v>
      </c>
      <c r="G24" s="37">
        <f>F24/E24*100-100</f>
        <v>4.081161205867616</v>
      </c>
      <c r="H24" s="37">
        <f>F24/B24*100-100</f>
        <v>-8.952207739719114</v>
      </c>
    </row>
    <row r="25" spans="1:8" ht="15">
      <c r="A25" s="38" t="s">
        <v>16</v>
      </c>
      <c r="B25" s="22">
        <v>223.14</v>
      </c>
      <c r="C25" s="14">
        <v>238.2</v>
      </c>
      <c r="D25" s="14">
        <v>245.4</v>
      </c>
      <c r="E25" s="14">
        <v>247.69</v>
      </c>
      <c r="F25" s="15">
        <v>237.07</v>
      </c>
      <c r="G25" s="39">
        <f>F25/E25*100-100</f>
        <v>-4.287617586499266</v>
      </c>
      <c r="H25" s="39">
        <f>F25/B25*100-100</f>
        <v>6.242717576409433</v>
      </c>
    </row>
    <row r="26" spans="1:8" ht="15">
      <c r="A26" s="38" t="s">
        <v>17</v>
      </c>
      <c r="B26" s="42">
        <v>270.59</v>
      </c>
      <c r="C26" s="14">
        <v>249.54</v>
      </c>
      <c r="D26" s="14">
        <v>251.73</v>
      </c>
      <c r="E26" s="14">
        <v>255.86</v>
      </c>
      <c r="F26" s="15">
        <v>252.34</v>
      </c>
      <c r="G26" s="39">
        <f aca="true" t="shared" si="2" ref="G26:G32">F26/E26*100-100</f>
        <v>-1.3757523645743817</v>
      </c>
      <c r="H26" s="39">
        <f aca="true" t="shared" si="3" ref="H26:H32">F26/B26*100-100</f>
        <v>-6.74452123138326</v>
      </c>
    </row>
    <row r="27" spans="1:8" ht="15">
      <c r="A27" s="38" t="s">
        <v>18</v>
      </c>
      <c r="B27" s="22">
        <v>300.83</v>
      </c>
      <c r="C27" s="14">
        <v>260.54</v>
      </c>
      <c r="D27" s="14">
        <v>270.5</v>
      </c>
      <c r="E27" s="14">
        <v>255.08</v>
      </c>
      <c r="F27" s="15">
        <v>263.17</v>
      </c>
      <c r="G27" s="39">
        <f>F27/E27*100-100</f>
        <v>3.1715540222675145</v>
      </c>
      <c r="H27" s="39">
        <f t="shared" si="3"/>
        <v>-12.518698268124837</v>
      </c>
    </row>
    <row r="28" spans="1:8" ht="15">
      <c r="A28" s="40" t="s">
        <v>26</v>
      </c>
      <c r="B28" s="43">
        <v>273.23</v>
      </c>
      <c r="C28" s="44">
        <v>252.42</v>
      </c>
      <c r="D28" s="44">
        <v>255.33</v>
      </c>
      <c r="E28" s="44">
        <v>254.34</v>
      </c>
      <c r="F28" s="45">
        <v>253.46</v>
      </c>
      <c r="G28" s="28">
        <f t="shared" si="2"/>
        <v>-0.34599355193834924</v>
      </c>
      <c r="H28" s="37">
        <f t="shared" si="3"/>
        <v>-7.235662262562684</v>
      </c>
    </row>
    <row r="29" spans="1:8" ht="15">
      <c r="A29" s="38" t="s">
        <v>20</v>
      </c>
      <c r="B29" s="22">
        <v>243.87</v>
      </c>
      <c r="C29" s="14" t="s">
        <v>11</v>
      </c>
      <c r="D29" s="14" t="s">
        <v>11</v>
      </c>
      <c r="E29" s="14">
        <v>177.23</v>
      </c>
      <c r="F29" s="15" t="s">
        <v>11</v>
      </c>
      <c r="G29" s="17" t="s">
        <v>12</v>
      </c>
      <c r="H29" s="39" t="s">
        <v>12</v>
      </c>
    </row>
    <row r="30" spans="1:8" ht="15">
      <c r="A30" s="38" t="s">
        <v>21</v>
      </c>
      <c r="B30" s="22">
        <v>213.14</v>
      </c>
      <c r="C30" s="14" t="s">
        <v>11</v>
      </c>
      <c r="D30" s="14">
        <v>214.64</v>
      </c>
      <c r="E30" s="14">
        <v>217.19</v>
      </c>
      <c r="F30" s="15">
        <v>236.83</v>
      </c>
      <c r="G30" s="17">
        <f>F30/E30*100-100</f>
        <v>9.042773608361344</v>
      </c>
      <c r="H30" s="39">
        <f>F30/B30*100-100</f>
        <v>11.114760251477904</v>
      </c>
    </row>
    <row r="31" spans="1:8" ht="15" customHeight="1">
      <c r="A31" s="40" t="s">
        <v>23</v>
      </c>
      <c r="B31" s="46">
        <v>226.46</v>
      </c>
      <c r="C31" s="47" t="s">
        <v>11</v>
      </c>
      <c r="D31" s="47">
        <v>213.54</v>
      </c>
      <c r="E31" s="47">
        <v>220.69</v>
      </c>
      <c r="F31" s="48">
        <v>217.58</v>
      </c>
      <c r="G31" s="11">
        <f>F31/E31*100-100</f>
        <v>-1.4092165480991383</v>
      </c>
      <c r="H31" s="37">
        <f>F31/B31*100-100</f>
        <v>-3.921222290912297</v>
      </c>
    </row>
    <row r="32" spans="1:8" ht="15">
      <c r="A32" s="49" t="s">
        <v>24</v>
      </c>
      <c r="B32" s="34">
        <v>273.17</v>
      </c>
      <c r="C32" s="34">
        <v>257.37</v>
      </c>
      <c r="D32" s="34">
        <v>251.99</v>
      </c>
      <c r="E32" s="34">
        <v>251.5</v>
      </c>
      <c r="F32" s="34">
        <v>256.94</v>
      </c>
      <c r="G32" s="50">
        <f t="shared" si="2"/>
        <v>2.1630218687872684</v>
      </c>
      <c r="H32" s="51">
        <f t="shared" si="3"/>
        <v>-5.941355200058567</v>
      </c>
    </row>
    <row r="33" spans="1:8" ht="15" customHeight="1" thickBot="1">
      <c r="A33" s="95" t="s">
        <v>27</v>
      </c>
      <c r="B33" s="95"/>
      <c r="C33" s="95"/>
      <c r="D33" s="95"/>
      <c r="E33" s="95"/>
      <c r="F33" s="95"/>
      <c r="G33" s="95"/>
      <c r="H33" s="95"/>
    </row>
    <row r="34" spans="1:8" ht="15" customHeight="1">
      <c r="A34" s="12" t="s">
        <v>14</v>
      </c>
      <c r="B34" s="52">
        <v>256.26</v>
      </c>
      <c r="C34" s="53">
        <v>252.5</v>
      </c>
      <c r="D34" s="53">
        <v>240.17</v>
      </c>
      <c r="E34" s="53">
        <v>240.37</v>
      </c>
      <c r="F34" s="54">
        <v>265.04</v>
      </c>
      <c r="G34" s="17">
        <f>F34/E34*100-100</f>
        <v>10.263344011315894</v>
      </c>
      <c r="H34" s="39">
        <f>F34/B34*100-100</f>
        <v>3.4262077577460417</v>
      </c>
    </row>
    <row r="35" spans="1:8" ht="15">
      <c r="A35" s="55" t="s">
        <v>28</v>
      </c>
      <c r="B35" s="22">
        <v>281.63</v>
      </c>
      <c r="C35" s="14">
        <v>268.23</v>
      </c>
      <c r="D35" s="14" t="s">
        <v>11</v>
      </c>
      <c r="E35" s="14">
        <v>258.63</v>
      </c>
      <c r="F35" s="15" t="s">
        <v>11</v>
      </c>
      <c r="G35" s="17" t="s">
        <v>12</v>
      </c>
      <c r="H35" s="39" t="s">
        <v>12</v>
      </c>
    </row>
    <row r="36" spans="1:8" ht="15" customHeight="1">
      <c r="A36" s="56" t="s">
        <v>15</v>
      </c>
      <c r="B36" s="41">
        <v>264.68</v>
      </c>
      <c r="C36" s="20">
        <v>256.3</v>
      </c>
      <c r="D36" s="20">
        <v>232.83</v>
      </c>
      <c r="E36" s="20">
        <v>247.75</v>
      </c>
      <c r="F36" s="21">
        <v>258</v>
      </c>
      <c r="G36" s="11">
        <f>F36/E36*100-100</f>
        <v>4.137235116044408</v>
      </c>
      <c r="H36" s="37">
        <f>F36/B36*100-100</f>
        <v>-2.5238023273386716</v>
      </c>
    </row>
    <row r="37" spans="1:8" ht="15">
      <c r="A37" s="55" t="s">
        <v>17</v>
      </c>
      <c r="B37" s="22">
        <v>241.67</v>
      </c>
      <c r="C37" s="14">
        <v>229.84</v>
      </c>
      <c r="D37" s="14">
        <v>246.24</v>
      </c>
      <c r="E37" s="14">
        <v>245.67</v>
      </c>
      <c r="F37" s="15">
        <v>246</v>
      </c>
      <c r="G37" s="17">
        <f>F37/E37*100-100</f>
        <v>0.13432653559652863</v>
      </c>
      <c r="H37" s="39">
        <f>F37/B37*100-100</f>
        <v>1.791699424835528</v>
      </c>
    </row>
    <row r="38" spans="1:8" ht="15">
      <c r="A38" s="55" t="s">
        <v>18</v>
      </c>
      <c r="B38" s="57">
        <v>260.11</v>
      </c>
      <c r="C38" s="58">
        <v>257.5</v>
      </c>
      <c r="D38" s="58">
        <v>254.93</v>
      </c>
      <c r="E38" s="58">
        <v>261.5</v>
      </c>
      <c r="F38" s="59">
        <v>252.17</v>
      </c>
      <c r="G38" s="17">
        <f aca="true" t="shared" si="4" ref="G38:G45">F38/E38*100-100</f>
        <v>-3.567877629063105</v>
      </c>
      <c r="H38" s="17">
        <f aca="true" t="shared" si="5" ref="H38:H45">F38/B38*100-100</f>
        <v>-3.0525546884010595</v>
      </c>
    </row>
    <row r="39" spans="1:8" ht="15">
      <c r="A39" s="55" t="s">
        <v>29</v>
      </c>
      <c r="B39" s="60">
        <v>258.57</v>
      </c>
      <c r="C39" s="14">
        <v>233.92</v>
      </c>
      <c r="D39" s="14">
        <v>226.71</v>
      </c>
      <c r="E39" s="14">
        <v>231.06</v>
      </c>
      <c r="F39" s="15">
        <v>233.69</v>
      </c>
      <c r="G39" s="17">
        <f t="shared" si="4"/>
        <v>1.1382324937245727</v>
      </c>
      <c r="H39" s="17">
        <f t="shared" si="5"/>
        <v>-9.622152608577949</v>
      </c>
    </row>
    <row r="40" spans="1:8" ht="15">
      <c r="A40" s="56" t="s">
        <v>19</v>
      </c>
      <c r="B40" s="61">
        <v>256.07</v>
      </c>
      <c r="C40" s="62">
        <v>249.86</v>
      </c>
      <c r="D40" s="62">
        <v>246.99</v>
      </c>
      <c r="E40" s="62">
        <v>253.77</v>
      </c>
      <c r="F40" s="63">
        <v>248.44</v>
      </c>
      <c r="G40" s="11">
        <f t="shared" si="4"/>
        <v>-2.100327067817318</v>
      </c>
      <c r="H40" s="11">
        <f t="shared" si="5"/>
        <v>-2.979654000859128</v>
      </c>
    </row>
    <row r="41" spans="1:8" ht="15">
      <c r="A41" s="55" t="s">
        <v>20</v>
      </c>
      <c r="B41" s="60">
        <v>184.46</v>
      </c>
      <c r="C41" s="58">
        <v>170.88</v>
      </c>
      <c r="D41" s="58">
        <v>172.79</v>
      </c>
      <c r="E41" s="58">
        <v>176.99</v>
      </c>
      <c r="F41" s="59">
        <v>178.36</v>
      </c>
      <c r="G41" s="17">
        <f t="shared" si="4"/>
        <v>0.7740550313577046</v>
      </c>
      <c r="H41" s="17">
        <f t="shared" si="5"/>
        <v>-3.3069500162636842</v>
      </c>
    </row>
    <row r="42" spans="1:8" ht="15">
      <c r="A42" s="55" t="s">
        <v>21</v>
      </c>
      <c r="B42" s="60">
        <v>203.91</v>
      </c>
      <c r="C42" s="58">
        <v>201.51</v>
      </c>
      <c r="D42" s="58">
        <v>200.81</v>
      </c>
      <c r="E42" s="58">
        <v>207.73</v>
      </c>
      <c r="F42" s="59">
        <v>199.22</v>
      </c>
      <c r="G42" s="17">
        <f t="shared" si="4"/>
        <v>-4.0966639387666675</v>
      </c>
      <c r="H42" s="17">
        <f t="shared" si="5"/>
        <v>-2.3000343288705807</v>
      </c>
    </row>
    <row r="43" spans="1:8" ht="15">
      <c r="A43" s="55" t="s">
        <v>22</v>
      </c>
      <c r="B43" s="60">
        <v>214.1</v>
      </c>
      <c r="C43" s="58">
        <v>221.57</v>
      </c>
      <c r="D43" s="58">
        <v>201.13</v>
      </c>
      <c r="E43" s="58">
        <v>200.17</v>
      </c>
      <c r="F43" s="59">
        <v>200.69</v>
      </c>
      <c r="G43" s="17">
        <f t="shared" si="4"/>
        <v>0.25977918769046937</v>
      </c>
      <c r="H43" s="17">
        <f t="shared" si="5"/>
        <v>-6.263428304530592</v>
      </c>
    </row>
    <row r="44" spans="1:8" ht="15" customHeight="1">
      <c r="A44" s="56" t="s">
        <v>30</v>
      </c>
      <c r="B44" s="64">
        <v>198.29</v>
      </c>
      <c r="C44" s="65">
        <v>198.84</v>
      </c>
      <c r="D44" s="65">
        <v>192.09</v>
      </c>
      <c r="E44" s="65">
        <v>193.71</v>
      </c>
      <c r="F44" s="66">
        <v>191.25</v>
      </c>
      <c r="G44" s="11">
        <f t="shared" si="4"/>
        <v>-1.269939600433645</v>
      </c>
      <c r="H44" s="11">
        <f t="shared" si="5"/>
        <v>-3.5503555398658477</v>
      </c>
    </row>
    <row r="45" spans="1:8" ht="15">
      <c r="A45" s="49" t="s">
        <v>24</v>
      </c>
      <c r="B45" s="67">
        <v>224.69</v>
      </c>
      <c r="C45" s="67">
        <v>219.11</v>
      </c>
      <c r="D45" s="67">
        <v>215.17</v>
      </c>
      <c r="E45" s="67">
        <v>219.17</v>
      </c>
      <c r="F45" s="67">
        <v>215.99</v>
      </c>
      <c r="G45" s="68">
        <f t="shared" si="4"/>
        <v>-1.450928502988532</v>
      </c>
      <c r="H45" s="69">
        <f t="shared" si="5"/>
        <v>-3.8720014241844183</v>
      </c>
    </row>
    <row r="46" spans="1:8" ht="15" customHeight="1" thickBot="1">
      <c r="A46" s="95" t="s">
        <v>31</v>
      </c>
      <c r="B46" s="95"/>
      <c r="C46" s="95"/>
      <c r="D46" s="95"/>
      <c r="E46" s="95"/>
      <c r="F46" s="95"/>
      <c r="G46" s="95"/>
      <c r="H46" s="95"/>
    </row>
    <row r="47" spans="1:8" ht="15" customHeight="1">
      <c r="A47" s="1" t="s">
        <v>10</v>
      </c>
      <c r="B47" s="7" t="s">
        <v>12</v>
      </c>
      <c r="C47" s="8">
        <v>279.62</v>
      </c>
      <c r="D47" s="8" t="s">
        <v>11</v>
      </c>
      <c r="E47" s="53" t="s">
        <v>11</v>
      </c>
      <c r="F47" s="54" t="s">
        <v>11</v>
      </c>
      <c r="G47" s="70" t="s">
        <v>12</v>
      </c>
      <c r="H47" s="71" t="s">
        <v>12</v>
      </c>
    </row>
    <row r="48" spans="1:8" ht="15">
      <c r="A48" s="12" t="s">
        <v>13</v>
      </c>
      <c r="B48" s="22" t="s">
        <v>11</v>
      </c>
      <c r="C48" s="14">
        <v>242.53</v>
      </c>
      <c r="D48" s="14">
        <v>281.83</v>
      </c>
      <c r="E48" s="14" t="s">
        <v>11</v>
      </c>
      <c r="F48" s="15" t="s">
        <v>11</v>
      </c>
      <c r="G48" s="72" t="s">
        <v>12</v>
      </c>
      <c r="H48" s="73" t="s">
        <v>12</v>
      </c>
    </row>
    <row r="49" spans="1:8" ht="15" customHeight="1">
      <c r="A49" s="74" t="s">
        <v>14</v>
      </c>
      <c r="B49" s="42">
        <v>261.49</v>
      </c>
      <c r="C49" s="14">
        <v>252.91</v>
      </c>
      <c r="D49" s="14">
        <v>288.41</v>
      </c>
      <c r="E49" s="14">
        <v>248</v>
      </c>
      <c r="F49" s="15">
        <v>283.57</v>
      </c>
      <c r="G49" s="72">
        <f>F49/E49*100-100</f>
        <v>14.342741935483858</v>
      </c>
      <c r="H49" s="17">
        <f>F49/B49*100-100</f>
        <v>8.443917549428264</v>
      </c>
    </row>
    <row r="50" spans="1:8" ht="15" customHeight="1">
      <c r="A50" s="74" t="s">
        <v>28</v>
      </c>
      <c r="B50" s="22" t="s">
        <v>11</v>
      </c>
      <c r="C50" s="14" t="s">
        <v>11</v>
      </c>
      <c r="D50" s="14">
        <v>280.48</v>
      </c>
      <c r="E50" s="14" t="s">
        <v>11</v>
      </c>
      <c r="F50" s="15" t="s">
        <v>11</v>
      </c>
      <c r="G50" s="72" t="s">
        <v>12</v>
      </c>
      <c r="H50" s="17" t="s">
        <v>12</v>
      </c>
    </row>
    <row r="51" spans="1:8" ht="15">
      <c r="A51" s="6" t="s">
        <v>15</v>
      </c>
      <c r="B51" s="43">
        <v>261.57</v>
      </c>
      <c r="C51" s="20">
        <v>255.31</v>
      </c>
      <c r="D51" s="20">
        <v>282.47</v>
      </c>
      <c r="E51" s="20">
        <v>249.81</v>
      </c>
      <c r="F51" s="21">
        <v>281.32</v>
      </c>
      <c r="G51" s="70">
        <f>F51/E51*100-100</f>
        <v>12.613586325607457</v>
      </c>
      <c r="H51" s="11">
        <f aca="true" t="shared" si="6" ref="H51:H61">F51/B51*100-100</f>
        <v>7.550560079519812</v>
      </c>
    </row>
    <row r="52" spans="1:8" ht="15">
      <c r="A52" s="74" t="s">
        <v>17</v>
      </c>
      <c r="B52" s="22">
        <v>212.46</v>
      </c>
      <c r="C52" s="14">
        <v>242.73</v>
      </c>
      <c r="D52" s="14">
        <v>228.75</v>
      </c>
      <c r="E52" s="14">
        <v>232.43</v>
      </c>
      <c r="F52" s="15">
        <v>245.22</v>
      </c>
      <c r="G52" s="72">
        <f>F52/E52*100-100</f>
        <v>5.502732005334934</v>
      </c>
      <c r="H52" s="17">
        <f>F52/B52*100-100</f>
        <v>15.419373058458063</v>
      </c>
    </row>
    <row r="53" spans="1:8" ht="15">
      <c r="A53" s="74" t="s">
        <v>18</v>
      </c>
      <c r="B53" s="42">
        <v>250.79</v>
      </c>
      <c r="C53" s="75">
        <v>257.62</v>
      </c>
      <c r="D53" s="75">
        <v>244.21</v>
      </c>
      <c r="E53" s="75">
        <v>249.74</v>
      </c>
      <c r="F53" s="76">
        <v>256.9</v>
      </c>
      <c r="G53" s="72">
        <f aca="true" t="shared" si="7" ref="G53:G61">F53/E53*100-100</f>
        <v>2.8669816609273653</v>
      </c>
      <c r="H53" s="17">
        <f t="shared" si="6"/>
        <v>2.436301287930135</v>
      </c>
    </row>
    <row r="54" spans="1:8" ht="15">
      <c r="A54" s="74" t="s">
        <v>29</v>
      </c>
      <c r="B54" s="42">
        <v>256</v>
      </c>
      <c r="C54" s="14" t="s">
        <v>11</v>
      </c>
      <c r="D54" s="14" t="s">
        <v>11</v>
      </c>
      <c r="E54" s="14">
        <v>240.7</v>
      </c>
      <c r="F54" s="15">
        <v>232.59</v>
      </c>
      <c r="G54" s="72">
        <f t="shared" si="7"/>
        <v>-3.369339426672198</v>
      </c>
      <c r="H54" s="17">
        <f t="shared" si="6"/>
        <v>-9.14453125</v>
      </c>
    </row>
    <row r="55" spans="1:8" ht="15">
      <c r="A55" s="6" t="s">
        <v>19</v>
      </c>
      <c r="B55" s="43">
        <v>244.17</v>
      </c>
      <c r="C55" s="44">
        <v>251.77</v>
      </c>
      <c r="D55" s="44">
        <v>238.66</v>
      </c>
      <c r="E55" s="44">
        <v>241.43</v>
      </c>
      <c r="F55" s="45">
        <v>250.69</v>
      </c>
      <c r="G55" s="70">
        <f t="shared" si="7"/>
        <v>3.8354802634303837</v>
      </c>
      <c r="H55" s="11">
        <f t="shared" si="6"/>
        <v>2.6702707130278043</v>
      </c>
    </row>
    <row r="56" spans="1:8" ht="15">
      <c r="A56" s="74" t="s">
        <v>20</v>
      </c>
      <c r="B56" s="22">
        <v>196.95</v>
      </c>
      <c r="C56" s="14">
        <v>167.01</v>
      </c>
      <c r="D56" s="14">
        <v>191.56</v>
      </c>
      <c r="E56" s="14">
        <v>140.78</v>
      </c>
      <c r="F56" s="15" t="s">
        <v>11</v>
      </c>
      <c r="G56" s="72" t="s">
        <v>12</v>
      </c>
      <c r="H56" s="17" t="s">
        <v>12</v>
      </c>
    </row>
    <row r="57" spans="1:8" ht="15">
      <c r="A57" s="74" t="s">
        <v>21</v>
      </c>
      <c r="B57" s="22">
        <v>207.27</v>
      </c>
      <c r="C57" s="14">
        <v>208.53</v>
      </c>
      <c r="D57" s="14">
        <v>196.72</v>
      </c>
      <c r="E57" s="14">
        <v>169.17</v>
      </c>
      <c r="F57" s="15">
        <v>200.92</v>
      </c>
      <c r="G57" s="72">
        <f>F57/E57*100-100</f>
        <v>18.768103091564697</v>
      </c>
      <c r="H57" s="17">
        <f t="shared" si="6"/>
        <v>-3.0636368022386335</v>
      </c>
    </row>
    <row r="58" spans="1:8" ht="15">
      <c r="A58" s="74" t="s">
        <v>22</v>
      </c>
      <c r="B58" s="22" t="s">
        <v>11</v>
      </c>
      <c r="C58" s="14">
        <v>231.76</v>
      </c>
      <c r="D58" s="14">
        <v>211.58</v>
      </c>
      <c r="E58" s="14">
        <v>217.25</v>
      </c>
      <c r="F58" s="15">
        <v>233.59</v>
      </c>
      <c r="G58" s="72">
        <f t="shared" si="7"/>
        <v>7.5212888377445495</v>
      </c>
      <c r="H58" s="17" t="s">
        <v>12</v>
      </c>
    </row>
    <row r="59" spans="1:8" ht="15">
      <c r="A59" s="6" t="s">
        <v>23</v>
      </c>
      <c r="B59" s="30">
        <v>212.17</v>
      </c>
      <c r="C59" s="47">
        <v>220.87</v>
      </c>
      <c r="D59" s="47">
        <v>207.87</v>
      </c>
      <c r="E59" s="47">
        <v>191.43</v>
      </c>
      <c r="F59" s="48">
        <v>208.45</v>
      </c>
      <c r="G59" s="70">
        <f t="shared" si="7"/>
        <v>8.89097842553413</v>
      </c>
      <c r="H59" s="11">
        <f t="shared" si="6"/>
        <v>-1.7533110241787284</v>
      </c>
    </row>
    <row r="60" spans="1:8" ht="15">
      <c r="A60" s="77" t="s">
        <v>24</v>
      </c>
      <c r="B60" s="78">
        <v>240.03</v>
      </c>
      <c r="C60" s="78">
        <v>245.46</v>
      </c>
      <c r="D60" s="78">
        <v>244.44</v>
      </c>
      <c r="E60" s="78">
        <v>231.52</v>
      </c>
      <c r="F60" s="78">
        <v>249.44</v>
      </c>
      <c r="G60" s="79">
        <f t="shared" si="7"/>
        <v>7.7401520387007565</v>
      </c>
      <c r="H60" s="80">
        <f t="shared" si="6"/>
        <v>3.920343290422039</v>
      </c>
    </row>
    <row r="61" spans="1:8" ht="18" customHeight="1">
      <c r="A61" s="81" t="s">
        <v>32</v>
      </c>
      <c r="B61" s="82">
        <v>242.69</v>
      </c>
      <c r="C61" s="82">
        <v>237.16</v>
      </c>
      <c r="D61" s="82">
        <v>233.6</v>
      </c>
      <c r="E61" s="82">
        <v>234.55</v>
      </c>
      <c r="F61" s="82">
        <v>238.53</v>
      </c>
      <c r="G61" s="83">
        <f t="shared" si="7"/>
        <v>1.6968663397996124</v>
      </c>
      <c r="H61" s="84">
        <f t="shared" si="6"/>
        <v>-1.714120894968886</v>
      </c>
    </row>
    <row r="62" spans="1:8" ht="15">
      <c r="A62" s="85" t="s">
        <v>33</v>
      </c>
      <c r="B62" s="86"/>
      <c r="C62" s="85"/>
      <c r="D62" s="85"/>
      <c r="E62" s="85"/>
      <c r="G62" s="74"/>
      <c r="H62" s="74"/>
    </row>
    <row r="63" spans="1:8" ht="15">
      <c r="A63" s="87" t="s">
        <v>34</v>
      </c>
      <c r="B63" s="88"/>
      <c r="C63" s="87"/>
      <c r="D63" s="87"/>
      <c r="E63" s="87"/>
      <c r="F63" s="87"/>
      <c r="G63" s="87"/>
      <c r="H63" s="89"/>
    </row>
    <row r="64" spans="1:8" ht="15">
      <c r="A64" s="90" t="s">
        <v>35</v>
      </c>
      <c r="B64" s="88"/>
      <c r="C64" s="87"/>
      <c r="D64" s="87"/>
      <c r="E64" s="87"/>
      <c r="F64" s="87"/>
      <c r="G64" s="87"/>
      <c r="H64" s="89"/>
    </row>
    <row r="65" spans="1:8" ht="15">
      <c r="A65" s="87" t="s">
        <v>36</v>
      </c>
      <c r="B65" s="88"/>
      <c r="C65" s="87"/>
      <c r="D65" s="87"/>
      <c r="E65" s="87"/>
      <c r="F65" s="87"/>
      <c r="G65" s="87"/>
      <c r="H65" s="89"/>
    </row>
    <row r="66" spans="1:8" ht="15">
      <c r="A66" s="87" t="s">
        <v>37</v>
      </c>
      <c r="B66" s="87"/>
      <c r="C66" s="87"/>
      <c r="D66" s="87"/>
      <c r="E66" s="87"/>
      <c r="F66" s="87"/>
      <c r="G66" s="87"/>
      <c r="H66" s="91"/>
    </row>
    <row r="67" spans="1:8" ht="15">
      <c r="A67" s="92" t="s">
        <v>38</v>
      </c>
      <c r="E67" s="93"/>
      <c r="G67" s="93"/>
      <c r="H67" s="93"/>
    </row>
    <row r="68" spans="5:8" ht="15">
      <c r="E68" s="93"/>
      <c r="F68" s="94" t="s">
        <v>39</v>
      </c>
      <c r="G68" s="93"/>
      <c r="H68" s="93"/>
    </row>
    <row r="69" ht="15">
      <c r="F69" s="94" t="s">
        <v>41</v>
      </c>
    </row>
  </sheetData>
  <sheetProtection/>
  <mergeCells count="8">
    <mergeCell ref="A33:H33"/>
    <mergeCell ref="A46:H46"/>
    <mergeCell ref="A2:H2"/>
    <mergeCell ref="A4:A5"/>
    <mergeCell ref="C4:F4"/>
    <mergeCell ref="G4:H4"/>
    <mergeCell ref="A6:H6"/>
    <mergeCell ref="A20:H2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Jūratė Žukauskaitė</dc:creator>
  <cp:keywords/>
  <dc:description/>
  <cp:lastModifiedBy>Jūratė Žukauskaitė</cp:lastModifiedBy>
  <dcterms:created xsi:type="dcterms:W3CDTF">2019-08-06T06:32:19Z</dcterms:created>
  <dcterms:modified xsi:type="dcterms:W3CDTF">2019-08-06T06:36:08Z</dcterms:modified>
  <cp:category/>
  <cp:version/>
  <cp:contentType/>
  <cp:contentStatus/>
</cp:coreProperties>
</file>