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85" activeTab="0"/>
  </bookViews>
  <sheets>
    <sheet name="19-35" sheetId="1" r:id="rId1"/>
  </sheets>
  <definedNames/>
  <calcPr fullCalcOnLoad="1"/>
</workbook>
</file>

<file path=xl/sharedStrings.xml><?xml version="1.0" encoding="utf-8"?>
<sst xmlns="http://schemas.openxmlformats.org/spreadsheetml/2006/main" count="108" uniqueCount="41">
  <si>
    <t xml:space="preserve">Galvijų supirkimo kainos Lietuvos įmonėse 2019 m. 32–35 sav., EUR/100 kg skerdenų (be PVM)  </t>
  </si>
  <si>
    <t>Kategorija pagal
raumeningumą</t>
  </si>
  <si>
    <t>Pokytis %</t>
  </si>
  <si>
    <t>35 sav.
(08 27–09 02)</t>
  </si>
  <si>
    <t>32 sav.
(08 05–11)</t>
  </si>
  <si>
    <t>33 sav.
(08 12–18)</t>
  </si>
  <si>
    <t>34 sav.
(08 19–25)</t>
  </si>
  <si>
    <t>35 sav.
(08 26–09 01)</t>
  </si>
  <si>
    <t>savaitės*</t>
  </si>
  <si>
    <t>metų**</t>
  </si>
  <si>
    <t>Jauni buliai (A):</t>
  </si>
  <si>
    <t>U</t>
  </si>
  <si>
    <t>R2</t>
  </si>
  <si>
    <t>R3</t>
  </si>
  <si>
    <t xml:space="preserve">R </t>
  </si>
  <si>
    <t>O1</t>
  </si>
  <si>
    <t>O2</t>
  </si>
  <si>
    <t>O3</t>
  </si>
  <si>
    <t xml:space="preserve">O </t>
  </si>
  <si>
    <t>P1</t>
  </si>
  <si>
    <t>P2</t>
  </si>
  <si>
    <t>P3</t>
  </si>
  <si>
    <t>●</t>
  </si>
  <si>
    <t>-</t>
  </si>
  <si>
    <t xml:space="preserve">P </t>
  </si>
  <si>
    <t>S-P</t>
  </si>
  <si>
    <t>Buliai (B):</t>
  </si>
  <si>
    <t>O</t>
  </si>
  <si>
    <t>Karvės (D):</t>
  </si>
  <si>
    <t>R4</t>
  </si>
  <si>
    <t>O4</t>
  </si>
  <si>
    <t>P</t>
  </si>
  <si>
    <t>Telyčios (E):</t>
  </si>
  <si>
    <t>Vidutinė A-Z</t>
  </si>
  <si>
    <t xml:space="preserve"> </t>
  </si>
  <si>
    <t>Pastabos:</t>
  </si>
  <si>
    <t>● - konfidencialūs duomenys</t>
  </si>
  <si>
    <t>* lyginant 2019 m. 35 savaitę su 2019 m. 34 savaite</t>
  </si>
  <si>
    <t>** lyginant 2019 m. 35 savaitę su 2018 m. 35 savaite</t>
  </si>
  <si>
    <t xml:space="preserve">               Šaltinis: ŽŪIKVC (LŽŪMPRIS)</t>
  </si>
  <si>
    <t xml:space="preserve"> Parengė V. Žičiūtė, tel. (8 37) 39 78 05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</si>
</sst>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9"/>
      <color indexed="8"/>
      <name val="Times New Roman"/>
      <family val="1"/>
    </font>
    <font>
      <sz val="9"/>
      <name val="Times New Roman Baltic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14995999634265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5999634265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medium">
        <color theme="0" tint="-0.14993000030517578"/>
      </bottom>
    </border>
    <border>
      <left style="thin">
        <color theme="0" tint="-0.14990000426769257"/>
      </left>
      <right style="thin">
        <color theme="0" tint="-0.14990000426769257"/>
      </right>
      <top style="medium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14993000030517578"/>
      </top>
      <bottom>
        <color indexed="63"/>
      </bottom>
    </border>
    <border>
      <left>
        <color indexed="63"/>
      </left>
      <right style="thin">
        <color theme="0" tint="-0.14990000426769257"/>
      </right>
      <top style="medium">
        <color theme="0" tint="-0.14993000030517578"/>
      </top>
      <bottom>
        <color indexed="63"/>
      </bottom>
    </border>
    <border>
      <left style="thin">
        <color theme="0" tint="-0.14990000426769257"/>
      </left>
      <right style="thin">
        <color theme="0" tint="-0.14990000426769257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90000426769257"/>
      </right>
      <top>
        <color indexed="63"/>
      </top>
      <bottom>
        <color indexed="63"/>
      </bottom>
    </border>
    <border>
      <left style="thin">
        <color theme="0" tint="-0.14990000426769257"/>
      </left>
      <right style="thin">
        <color theme="0" tint="-0.14990000426769257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14990000426769257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9"/>
      </left>
      <right style="thin">
        <color indexed="9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9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Font="1" applyAlignment="1">
      <alignment/>
    </xf>
    <xf numFmtId="0" fontId="19" fillId="0" borderId="0" xfId="46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20" fillId="33" borderId="10" xfId="48" applyFont="1" applyFill="1" applyBorder="1" applyAlignment="1">
      <alignment horizontal="center" vertical="center" wrapText="1"/>
      <protection/>
    </xf>
    <xf numFmtId="0" fontId="20" fillId="33" borderId="11" xfId="48" applyFont="1" applyFill="1" applyBorder="1" applyAlignment="1">
      <alignment horizontal="center" vertical="center" wrapText="1"/>
      <protection/>
    </xf>
    <xf numFmtId="0" fontId="20" fillId="33" borderId="12" xfId="48" applyFont="1" applyFill="1" applyBorder="1" applyAlignment="1">
      <alignment horizontal="center" vertical="center" wrapText="1"/>
      <protection/>
    </xf>
    <xf numFmtId="0" fontId="20" fillId="33" borderId="13" xfId="48" applyFont="1" applyFill="1" applyBorder="1" applyAlignment="1">
      <alignment horizontal="center" vertical="center" wrapText="1"/>
      <protection/>
    </xf>
    <xf numFmtId="0" fontId="20" fillId="33" borderId="14" xfId="48" applyFont="1" applyFill="1" applyBorder="1" applyAlignment="1">
      <alignment horizontal="center" vertical="center" wrapText="1"/>
      <protection/>
    </xf>
    <xf numFmtId="0" fontId="20" fillId="33" borderId="15" xfId="48" applyFont="1" applyFill="1" applyBorder="1" applyAlignment="1">
      <alignment horizontal="center" vertical="center" wrapText="1"/>
      <protection/>
    </xf>
    <xf numFmtId="0" fontId="20" fillId="33" borderId="16" xfId="48" applyFont="1" applyFill="1" applyBorder="1" applyAlignment="1">
      <alignment horizontal="center" vertical="center" wrapText="1"/>
      <protection/>
    </xf>
    <xf numFmtId="0" fontId="20" fillId="33" borderId="17" xfId="48" applyFont="1" applyFill="1" applyBorder="1" applyAlignment="1">
      <alignment horizontal="center" vertical="center" wrapText="1"/>
      <protection/>
    </xf>
    <xf numFmtId="0" fontId="19" fillId="34" borderId="18" xfId="46" applyFont="1" applyFill="1" applyBorder="1" applyAlignment="1">
      <alignment horizontal="center" vertical="center" wrapText="1"/>
      <protection/>
    </xf>
    <xf numFmtId="0" fontId="19" fillId="0" borderId="0" xfId="46" applyFont="1" applyFill="1" applyBorder="1" applyAlignment="1">
      <alignment horizontal="center"/>
      <protection/>
    </xf>
    <xf numFmtId="4" fontId="21" fillId="0" borderId="19" xfId="0" applyNumberFormat="1" applyFont="1" applyFill="1" applyBorder="1" applyAlignment="1" quotePrefix="1">
      <alignment horizontal="right" vertical="center" wrapText="1" indent="1"/>
    </xf>
    <xf numFmtId="4" fontId="21" fillId="0" borderId="20" xfId="0" applyNumberFormat="1" applyFont="1" applyFill="1" applyBorder="1" applyAlignment="1" quotePrefix="1">
      <alignment horizontal="right" vertical="center" wrapText="1" indent="1"/>
    </xf>
    <xf numFmtId="4" fontId="21" fillId="0" borderId="21" xfId="0" applyNumberFormat="1" applyFont="1" applyFill="1" applyBorder="1" applyAlignment="1" quotePrefix="1">
      <alignment horizontal="right" vertical="center" wrapText="1" indent="1"/>
    </xf>
    <xf numFmtId="4" fontId="22" fillId="0" borderId="0" xfId="0" applyNumberFormat="1" applyFont="1" applyFill="1" applyBorder="1" applyAlignment="1" quotePrefix="1">
      <alignment horizontal="right" vertical="center" wrapText="1" indent="1"/>
    </xf>
    <xf numFmtId="4" fontId="22" fillId="0" borderId="0" xfId="46" applyNumberFormat="1" applyFont="1" applyFill="1" applyBorder="1" applyAlignment="1" quotePrefix="1">
      <alignment horizontal="right" vertical="center" indent="1"/>
      <protection/>
    </xf>
    <xf numFmtId="0" fontId="20" fillId="0" borderId="0" xfId="46" applyFont="1" applyFill="1" applyBorder="1" applyAlignment="1">
      <alignment horizontal="center" wrapText="1"/>
      <protection/>
    </xf>
    <xf numFmtId="4" fontId="23" fillId="0" borderId="22" xfId="0" applyNumberFormat="1" applyFont="1" applyFill="1" applyBorder="1" applyAlignment="1">
      <alignment horizontal="right" vertical="center" indent="1"/>
    </xf>
    <xf numFmtId="4" fontId="24" fillId="0" borderId="0" xfId="0" applyNumberFormat="1" applyFont="1" applyFill="1" applyBorder="1" applyAlignment="1" quotePrefix="1">
      <alignment horizontal="right" vertical="center" wrapText="1" indent="1"/>
    </xf>
    <xf numFmtId="4" fontId="24" fillId="0" borderId="23" xfId="0" applyNumberFormat="1" applyFont="1" applyFill="1" applyBorder="1" applyAlignment="1" quotePrefix="1">
      <alignment horizontal="right" vertical="center" wrapText="1" indent="1"/>
    </xf>
    <xf numFmtId="4" fontId="23" fillId="0" borderId="0" xfId="0" applyNumberFormat="1" applyFont="1" applyFill="1" applyBorder="1" applyAlignment="1" quotePrefix="1">
      <alignment horizontal="right" vertical="center" wrapText="1" indent="1"/>
    </xf>
    <xf numFmtId="4" fontId="23" fillId="0" borderId="0" xfId="46" applyNumberFormat="1" applyFont="1" applyFill="1" applyBorder="1" applyAlignment="1" quotePrefix="1">
      <alignment horizontal="right" vertical="center" indent="1"/>
      <protection/>
    </xf>
    <xf numFmtId="4" fontId="23" fillId="0" borderId="22" xfId="0" applyNumberFormat="1" applyFont="1" applyFill="1" applyBorder="1" applyAlignment="1" quotePrefix="1">
      <alignment horizontal="right" vertical="center" wrapText="1" indent="1"/>
    </xf>
    <xf numFmtId="0" fontId="19" fillId="0" borderId="0" xfId="46" applyFont="1" applyFill="1" applyBorder="1" applyAlignment="1">
      <alignment horizontal="center" wrapText="1"/>
      <protection/>
    </xf>
    <xf numFmtId="4" fontId="22" fillId="0" borderId="22" xfId="0" applyNumberFormat="1" applyFont="1" applyFill="1" applyBorder="1" applyAlignment="1">
      <alignment horizontal="right" vertical="center" indent="1"/>
    </xf>
    <xf numFmtId="4" fontId="21" fillId="0" borderId="0" xfId="0" applyNumberFormat="1" applyFont="1" applyFill="1" applyBorder="1" applyAlignment="1" quotePrefix="1">
      <alignment horizontal="right" vertical="center" wrapText="1" indent="1"/>
    </xf>
    <xf numFmtId="4" fontId="21" fillId="0" borderId="23" xfId="0" applyNumberFormat="1" applyFont="1" applyFill="1" applyBorder="1" applyAlignment="1" quotePrefix="1">
      <alignment horizontal="right" vertical="center" wrapText="1" indent="1"/>
    </xf>
    <xf numFmtId="4" fontId="24" fillId="0" borderId="22" xfId="0" applyNumberFormat="1" applyFont="1" applyFill="1" applyBorder="1" applyAlignment="1" quotePrefix="1">
      <alignment horizontal="right" vertical="center" wrapText="1" indent="1"/>
    </xf>
    <xf numFmtId="4" fontId="23" fillId="0" borderId="0" xfId="0" applyNumberFormat="1" applyFont="1" applyFill="1" applyBorder="1" applyAlignment="1">
      <alignment horizontal="right" vertical="center" indent="1"/>
    </xf>
    <xf numFmtId="4" fontId="23" fillId="0" borderId="23" xfId="0" applyNumberFormat="1" applyFont="1" applyFill="1" applyBorder="1" applyAlignment="1">
      <alignment horizontal="right" vertical="center" indent="1"/>
    </xf>
    <xf numFmtId="4" fontId="23" fillId="0" borderId="0" xfId="46" applyNumberFormat="1" applyFont="1" applyFill="1" applyBorder="1" applyAlignment="1">
      <alignment horizontal="right" vertical="center" indent="1"/>
      <protection/>
    </xf>
    <xf numFmtId="4" fontId="22" fillId="0" borderId="0" xfId="0" applyNumberFormat="1" applyFont="1" applyFill="1" applyBorder="1" applyAlignment="1">
      <alignment horizontal="right" vertical="center" indent="1"/>
    </xf>
    <xf numFmtId="4" fontId="22" fillId="0" borderId="23" xfId="0" applyNumberFormat="1" applyFont="1" applyFill="1" applyBorder="1" applyAlignment="1">
      <alignment horizontal="right" vertical="center" indent="1"/>
    </xf>
    <xf numFmtId="4" fontId="22" fillId="0" borderId="0" xfId="46" applyNumberFormat="1" applyFont="1" applyFill="1" applyBorder="1" applyAlignment="1">
      <alignment horizontal="right" vertical="center" indent="1"/>
      <protection/>
    </xf>
    <xf numFmtId="4" fontId="23" fillId="0" borderId="23" xfId="0" applyNumberFormat="1" applyFont="1" applyFill="1" applyBorder="1" applyAlignment="1" quotePrefix="1">
      <alignment horizontal="right" vertical="center" wrapText="1" indent="1"/>
    </xf>
    <xf numFmtId="4" fontId="21" fillId="0" borderId="24" xfId="0" applyNumberFormat="1" applyFont="1" applyFill="1" applyBorder="1" applyAlignment="1">
      <alignment horizontal="right" vertical="center" indent="1"/>
    </xf>
    <xf numFmtId="4" fontId="22" fillId="0" borderId="25" xfId="0" applyNumberFormat="1" applyFont="1" applyFill="1" applyBorder="1" applyAlignment="1">
      <alignment horizontal="right" vertical="center" indent="1"/>
    </xf>
    <xf numFmtId="4" fontId="22" fillId="0" borderId="26" xfId="0" applyNumberFormat="1" applyFont="1" applyFill="1" applyBorder="1" applyAlignment="1">
      <alignment horizontal="right" vertical="center" indent="1"/>
    </xf>
    <xf numFmtId="2" fontId="19" fillId="33" borderId="27" xfId="46" applyNumberFormat="1" applyFont="1" applyFill="1" applyBorder="1" applyAlignment="1">
      <alignment horizontal="center" wrapText="1"/>
      <protection/>
    </xf>
    <xf numFmtId="4" fontId="21" fillId="33" borderId="28" xfId="0" applyNumberFormat="1" applyFont="1" applyFill="1" applyBorder="1" applyAlignment="1">
      <alignment horizontal="right" vertical="center" indent="1"/>
    </xf>
    <xf numFmtId="4" fontId="21" fillId="33" borderId="28" xfId="46" applyNumberFormat="1" applyFont="1" applyFill="1" applyBorder="1" applyAlignment="1">
      <alignment horizontal="right" vertical="center" indent="1"/>
      <protection/>
    </xf>
    <xf numFmtId="4" fontId="21" fillId="33" borderId="29" xfId="46" applyNumberFormat="1" applyFont="1" applyFill="1" applyBorder="1" applyAlignment="1">
      <alignment horizontal="right" vertical="center" indent="1"/>
      <protection/>
    </xf>
    <xf numFmtId="0" fontId="19" fillId="34" borderId="18" xfId="46" applyFont="1" applyFill="1" applyBorder="1" applyAlignment="1">
      <alignment horizontal="center" wrapText="1"/>
      <protection/>
    </xf>
    <xf numFmtId="2" fontId="22" fillId="0" borderId="0" xfId="46" applyNumberFormat="1" applyFont="1" applyFill="1" applyBorder="1" applyAlignment="1" quotePrefix="1">
      <alignment horizontal="right" vertical="center" wrapText="1" indent="1"/>
      <protection/>
    </xf>
    <xf numFmtId="1" fontId="20" fillId="0" borderId="0" xfId="46" applyNumberFormat="1" applyFont="1" applyFill="1" applyBorder="1" applyAlignment="1">
      <alignment horizontal="center" wrapText="1"/>
      <protection/>
    </xf>
    <xf numFmtId="2" fontId="23" fillId="0" borderId="0" xfId="46" applyNumberFormat="1" applyFont="1" applyFill="1" applyBorder="1" applyAlignment="1" quotePrefix="1">
      <alignment horizontal="right" vertical="center" wrapText="1" indent="1"/>
      <protection/>
    </xf>
    <xf numFmtId="1" fontId="19" fillId="0" borderId="0" xfId="46" applyNumberFormat="1" applyFont="1" applyFill="1" applyBorder="1" applyAlignment="1">
      <alignment horizontal="center" wrapText="1"/>
      <protection/>
    </xf>
    <xf numFmtId="4" fontId="21" fillId="0" borderId="22" xfId="0" applyNumberFormat="1" applyFont="1" applyFill="1" applyBorder="1" applyAlignment="1" quotePrefix="1">
      <alignment horizontal="right" vertical="center" wrapText="1" indent="1"/>
    </xf>
    <xf numFmtId="4" fontId="24" fillId="0" borderId="22" xfId="0" applyNumberFormat="1" applyFont="1" applyFill="1" applyBorder="1" applyAlignment="1">
      <alignment horizontal="right" vertical="center" indent="1"/>
    </xf>
    <xf numFmtId="4" fontId="21" fillId="0" borderId="22" xfId="0" applyNumberFormat="1" applyFont="1" applyFill="1" applyBorder="1" applyAlignment="1">
      <alignment horizontal="right" vertical="center" indent="1"/>
    </xf>
    <xf numFmtId="4" fontId="21" fillId="0" borderId="0" xfId="0" applyNumberFormat="1" applyFont="1" applyFill="1" applyBorder="1" applyAlignment="1">
      <alignment horizontal="right" vertical="center" indent="1"/>
    </xf>
    <xf numFmtId="4" fontId="21" fillId="0" borderId="23" xfId="0" applyNumberFormat="1" applyFont="1" applyFill="1" applyBorder="1" applyAlignment="1">
      <alignment horizontal="right" vertical="center" indent="1"/>
    </xf>
    <xf numFmtId="4" fontId="21" fillId="0" borderId="24" xfId="0" applyNumberFormat="1" applyFont="1" applyFill="1" applyBorder="1" applyAlignment="1" quotePrefix="1">
      <alignment horizontal="right" vertical="center" wrapText="1" indent="1"/>
    </xf>
    <xf numFmtId="4" fontId="21" fillId="0" borderId="25" xfId="0" applyNumberFormat="1" applyFont="1" applyFill="1" applyBorder="1" applyAlignment="1" quotePrefix="1">
      <alignment horizontal="right" vertical="center" wrapText="1" indent="1"/>
    </xf>
    <xf numFmtId="4" fontId="24" fillId="0" borderId="25" xfId="0" applyNumberFormat="1" applyFont="1" applyFill="1" applyBorder="1" applyAlignment="1" quotePrefix="1">
      <alignment horizontal="right" vertical="center" wrapText="1" indent="1"/>
    </xf>
    <xf numFmtId="4" fontId="21" fillId="0" borderId="26" xfId="0" applyNumberFormat="1" applyFont="1" applyFill="1" applyBorder="1" applyAlignment="1" quotePrefix="1">
      <alignment horizontal="right" vertical="center" wrapText="1" indent="1"/>
    </xf>
    <xf numFmtId="0" fontId="19" fillId="33" borderId="27" xfId="46" applyFont="1" applyFill="1" applyBorder="1" applyAlignment="1">
      <alignment horizontal="center" wrapText="1"/>
      <protection/>
    </xf>
    <xf numFmtId="4" fontId="22" fillId="33" borderId="28" xfId="46" applyNumberFormat="1" applyFont="1" applyFill="1" applyBorder="1" applyAlignment="1">
      <alignment horizontal="right" vertical="center" indent="1"/>
      <protection/>
    </xf>
    <xf numFmtId="2" fontId="22" fillId="33" borderId="29" xfId="46" applyNumberFormat="1" applyFont="1" applyFill="1" applyBorder="1" applyAlignment="1" quotePrefix="1">
      <alignment horizontal="right" vertical="center" wrapText="1" indent="1"/>
      <protection/>
    </xf>
    <xf numFmtId="0" fontId="44" fillId="0" borderId="19" xfId="0" applyFont="1" applyFill="1" applyBorder="1" applyAlignment="1">
      <alignment horizontal="right" vertical="center" indent="1"/>
    </xf>
    <xf numFmtId="4" fontId="24" fillId="0" borderId="20" xfId="0" applyNumberFormat="1" applyFont="1" applyFill="1" applyBorder="1" applyAlignment="1" quotePrefix="1">
      <alignment horizontal="right" vertical="center" wrapText="1" indent="1"/>
    </xf>
    <xf numFmtId="4" fontId="24" fillId="0" borderId="21" xfId="0" applyNumberFormat="1" applyFont="1" applyFill="1" applyBorder="1" applyAlignment="1" quotePrefix="1">
      <alignment horizontal="right" vertical="center" wrapText="1" indent="1"/>
    </xf>
    <xf numFmtId="1" fontId="20" fillId="0" borderId="0" xfId="46" applyNumberFormat="1" applyFont="1" applyFill="1" applyBorder="1" applyAlignment="1">
      <alignment horizontal="center"/>
      <protection/>
    </xf>
    <xf numFmtId="1" fontId="19" fillId="0" borderId="0" xfId="46" applyNumberFormat="1" applyFont="1" applyFill="1" applyBorder="1" applyAlignment="1">
      <alignment horizontal="center"/>
      <protection/>
    </xf>
    <xf numFmtId="2" fontId="24" fillId="0" borderId="22" xfId="0" applyNumberFormat="1" applyFont="1" applyFill="1" applyBorder="1" applyAlignment="1">
      <alignment horizontal="right" vertical="center" wrapText="1" indent="1"/>
    </xf>
    <xf numFmtId="4" fontId="24" fillId="0" borderId="0" xfId="46" applyNumberFormat="1" applyFont="1" applyFill="1" applyBorder="1" applyAlignment="1">
      <alignment horizontal="right" vertical="center" wrapText="1" indent="1"/>
      <protection/>
    </xf>
    <xf numFmtId="4" fontId="24" fillId="0" borderId="23" xfId="46" applyNumberFormat="1" applyFont="1" applyFill="1" applyBorder="1" applyAlignment="1">
      <alignment horizontal="right" vertical="center" wrapText="1" indent="1"/>
      <protection/>
    </xf>
    <xf numFmtId="4" fontId="24" fillId="0" borderId="22" xfId="46" applyNumberFormat="1" applyFont="1" applyFill="1" applyBorder="1" applyAlignment="1">
      <alignment horizontal="right" vertical="center" wrapText="1" indent="1"/>
      <protection/>
    </xf>
    <xf numFmtId="4" fontId="21" fillId="0" borderId="22" xfId="46" applyNumberFormat="1" applyFont="1" applyFill="1" applyBorder="1" applyAlignment="1">
      <alignment horizontal="right" vertical="center" wrapText="1" indent="1"/>
      <protection/>
    </xf>
    <xf numFmtId="4" fontId="21" fillId="0" borderId="0" xfId="46" applyNumberFormat="1" applyFont="1" applyFill="1" applyBorder="1" applyAlignment="1">
      <alignment horizontal="right" vertical="center" wrapText="1" indent="1"/>
      <protection/>
    </xf>
    <xf numFmtId="4" fontId="21" fillId="0" borderId="23" xfId="46" applyNumberFormat="1" applyFont="1" applyFill="1" applyBorder="1" applyAlignment="1">
      <alignment horizontal="right" vertical="center" wrapText="1" indent="1"/>
      <protection/>
    </xf>
    <xf numFmtId="4" fontId="21" fillId="0" borderId="24" xfId="46" applyNumberFormat="1" applyFont="1" applyFill="1" applyBorder="1" applyAlignment="1">
      <alignment horizontal="right" vertical="center" wrapText="1" indent="1"/>
      <protection/>
    </xf>
    <xf numFmtId="4" fontId="21" fillId="0" borderId="25" xfId="46" applyNumberFormat="1" applyFont="1" applyFill="1" applyBorder="1" applyAlignment="1">
      <alignment horizontal="right" vertical="center" wrapText="1" indent="1"/>
      <protection/>
    </xf>
    <xf numFmtId="4" fontId="21" fillId="0" borderId="26" xfId="46" applyNumberFormat="1" applyFont="1" applyFill="1" applyBorder="1" applyAlignment="1">
      <alignment horizontal="right" vertical="center" wrapText="1" indent="1"/>
      <protection/>
    </xf>
    <xf numFmtId="4" fontId="21" fillId="33" borderId="28" xfId="46" applyNumberFormat="1" applyFont="1" applyFill="1" applyBorder="1" applyAlignment="1">
      <alignment horizontal="right" vertical="center" wrapText="1" indent="1"/>
      <protection/>
    </xf>
    <xf numFmtId="4" fontId="22" fillId="33" borderId="28" xfId="46" applyNumberFormat="1" applyFont="1" applyFill="1" applyBorder="1" applyAlignment="1" quotePrefix="1">
      <alignment horizontal="right" vertical="center" indent="1"/>
      <protection/>
    </xf>
    <xf numFmtId="4" fontId="22" fillId="33" borderId="29" xfId="46" applyNumberFormat="1" applyFont="1" applyFill="1" applyBorder="1" applyAlignment="1" quotePrefix="1">
      <alignment horizontal="right" vertical="center" indent="1"/>
      <protection/>
    </xf>
    <xf numFmtId="4" fontId="23" fillId="34" borderId="19" xfId="0" applyNumberFormat="1" applyFont="1" applyFill="1" applyBorder="1" applyAlignment="1" quotePrefix="1">
      <alignment horizontal="right" vertical="center" wrapText="1" indent="1"/>
    </xf>
    <xf numFmtId="4" fontId="22" fillId="0" borderId="0" xfId="46" applyNumberFormat="1" applyFont="1" applyFill="1" applyBorder="1" applyAlignment="1" quotePrefix="1">
      <alignment horizontal="right" vertical="center" wrapText="1" indent="1"/>
      <protection/>
    </xf>
    <xf numFmtId="2" fontId="22" fillId="0" borderId="0" xfId="46" applyNumberFormat="1" applyFont="1" applyFill="1" applyBorder="1" applyAlignment="1" quotePrefix="1">
      <alignment horizontal="right" vertical="center" indent="1"/>
      <protection/>
    </xf>
    <xf numFmtId="4" fontId="23" fillId="0" borderId="0" xfId="46" applyNumberFormat="1" applyFont="1" applyFill="1" applyBorder="1" applyAlignment="1" quotePrefix="1">
      <alignment horizontal="right" vertical="center" wrapText="1" indent="1"/>
      <protection/>
    </xf>
    <xf numFmtId="2" fontId="23" fillId="0" borderId="0" xfId="46" applyNumberFormat="1" applyFont="1" applyFill="1" applyBorder="1" applyAlignment="1" quotePrefix="1">
      <alignment horizontal="right" vertical="center" indent="1"/>
      <protection/>
    </xf>
    <xf numFmtId="0" fontId="20" fillId="0" borderId="0" xfId="46" applyFont="1" applyFill="1" applyBorder="1" applyAlignment="1">
      <alignment horizontal="center"/>
      <protection/>
    </xf>
    <xf numFmtId="4" fontId="25" fillId="0" borderId="0" xfId="0" applyNumberFormat="1" applyFont="1" applyFill="1" applyBorder="1" applyAlignment="1" quotePrefix="1">
      <alignment horizontal="right" vertical="center" wrapText="1" indent="1"/>
    </xf>
    <xf numFmtId="4" fontId="24" fillId="0" borderId="0" xfId="0" applyNumberFormat="1" applyFont="1" applyFill="1" applyBorder="1" applyAlignment="1">
      <alignment horizontal="right" vertical="center" indent="1"/>
    </xf>
    <xf numFmtId="4" fontId="24" fillId="0" borderId="23" xfId="0" applyNumberFormat="1" applyFont="1" applyFill="1" applyBorder="1" applyAlignment="1">
      <alignment horizontal="right" vertical="center" indent="1"/>
    </xf>
    <xf numFmtId="0" fontId="19" fillId="33" borderId="12" xfId="46" applyFont="1" applyFill="1" applyBorder="1" applyAlignment="1">
      <alignment horizontal="center" wrapText="1"/>
      <protection/>
    </xf>
    <xf numFmtId="4" fontId="21" fillId="33" borderId="11" xfId="0" applyNumberFormat="1" applyFont="1" applyFill="1" applyBorder="1" applyAlignment="1">
      <alignment horizontal="right" vertical="center" indent="1"/>
    </xf>
    <xf numFmtId="4" fontId="22" fillId="33" borderId="11" xfId="46" applyNumberFormat="1" applyFont="1" applyFill="1" applyBorder="1" applyAlignment="1" quotePrefix="1">
      <alignment horizontal="right" vertical="center" wrapText="1" indent="1"/>
      <protection/>
    </xf>
    <xf numFmtId="2" fontId="45" fillId="33" borderId="12" xfId="0" applyNumberFormat="1" applyFont="1" applyFill="1" applyBorder="1" applyAlignment="1">
      <alignment horizontal="right" vertical="center" indent="1"/>
    </xf>
    <xf numFmtId="2" fontId="19" fillId="35" borderId="30" xfId="46" applyNumberFormat="1" applyFont="1" applyFill="1" applyBorder="1" applyAlignment="1">
      <alignment vertical="center" wrapText="1"/>
      <protection/>
    </xf>
    <xf numFmtId="4" fontId="21" fillId="35" borderId="31" xfId="0" applyNumberFormat="1" applyFont="1" applyFill="1" applyBorder="1" applyAlignment="1">
      <alignment horizontal="right" vertical="center" indent="1"/>
    </xf>
    <xf numFmtId="4" fontId="22" fillId="35" borderId="31" xfId="46" applyNumberFormat="1" applyFont="1" applyFill="1" applyBorder="1" applyAlignment="1" quotePrefix="1">
      <alignment horizontal="right" vertical="center" wrapText="1" indent="1"/>
      <protection/>
    </xf>
    <xf numFmtId="4" fontId="22" fillId="35" borderId="32" xfId="46" applyNumberFormat="1" applyFont="1" applyFill="1" applyBorder="1" applyAlignment="1" quotePrefix="1">
      <alignment horizontal="right" vertical="center" indent="1"/>
      <protection/>
    </xf>
    <xf numFmtId="0" fontId="20" fillId="0" borderId="0" xfId="46" applyFont="1" applyFill="1" applyBorder="1" applyAlignment="1">
      <alignment/>
      <protection/>
    </xf>
    <xf numFmtId="2" fontId="26" fillId="0" borderId="0" xfId="47" applyNumberFormat="1" applyFont="1" applyBorder="1">
      <alignment/>
      <protection/>
    </xf>
    <xf numFmtId="0" fontId="20" fillId="0" borderId="0" xfId="46" applyFont="1" applyFill="1" applyAlignment="1">
      <alignment horizontal="left"/>
      <protection/>
    </xf>
    <xf numFmtId="0" fontId="20" fillId="0" borderId="0" xfId="46" applyFont="1" applyFill="1" applyBorder="1" applyAlignment="1">
      <alignment horizontal="left"/>
      <protection/>
    </xf>
    <xf numFmtId="0" fontId="20" fillId="0" borderId="0" xfId="46" applyFont="1" applyBorder="1">
      <alignment/>
      <protection/>
    </xf>
    <xf numFmtId="0" fontId="26" fillId="0" borderId="0" xfId="0" applyFont="1" applyAlignment="1">
      <alignment horizontal="left"/>
    </xf>
    <xf numFmtId="4" fontId="20" fillId="0" borderId="0" xfId="46" applyNumberFormat="1" applyFont="1" applyBorder="1">
      <alignment/>
      <protection/>
    </xf>
    <xf numFmtId="0" fontId="26" fillId="0" borderId="0" xfId="46" applyFont="1" applyFill="1" applyAlignment="1">
      <alignment horizontal="left"/>
      <protection/>
    </xf>
    <xf numFmtId="0" fontId="27" fillId="0" borderId="0" xfId="0" applyFont="1" applyBorder="1" applyAlignment="1">
      <alignment vertic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galviju kainos 35 sav. 2010 m.Nr.8_tikrinta 2 2" xfId="47"/>
    <cellStyle name="Normal_Sheet1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9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3.57421875" style="0" customWidth="1"/>
    <col min="2" max="6" width="10.8515625" style="0" customWidth="1"/>
    <col min="7" max="8" width="9.140625" style="0" customWidth="1"/>
    <col min="9" max="9" width="9.140625" style="2" customWidth="1"/>
  </cols>
  <sheetData>
    <row r="2" spans="1:8" ht="15">
      <c r="A2" s="1" t="s">
        <v>0</v>
      </c>
      <c r="B2" s="1"/>
      <c r="C2" s="1"/>
      <c r="D2" s="1"/>
      <c r="E2" s="1"/>
      <c r="F2" s="1"/>
      <c r="G2" s="1"/>
      <c r="H2" s="1"/>
    </row>
    <row r="4" spans="1:8" ht="15" customHeight="1">
      <c r="A4" s="3" t="s">
        <v>1</v>
      </c>
      <c r="B4" s="4">
        <v>2018</v>
      </c>
      <c r="C4" s="5">
        <v>2019</v>
      </c>
      <c r="D4" s="5"/>
      <c r="E4" s="5"/>
      <c r="F4" s="6"/>
      <c r="G4" s="5" t="s">
        <v>2</v>
      </c>
      <c r="H4" s="5"/>
    </row>
    <row r="5" spans="1:8" ht="24">
      <c r="A5" s="7"/>
      <c r="B5" s="8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10" t="s">
        <v>9</v>
      </c>
    </row>
    <row r="6" spans="1:8" ht="15.75" customHeight="1" thickBot="1">
      <c r="A6" s="11" t="s">
        <v>10</v>
      </c>
      <c r="B6" s="11"/>
      <c r="C6" s="11"/>
      <c r="D6" s="11"/>
      <c r="E6" s="11"/>
      <c r="F6" s="11"/>
      <c r="G6" s="11"/>
      <c r="H6" s="11"/>
    </row>
    <row r="7" spans="1:8" ht="15">
      <c r="A7" s="12" t="s">
        <v>11</v>
      </c>
      <c r="B7" s="13">
        <v>292.15</v>
      </c>
      <c r="C7" s="14">
        <v>276.93</v>
      </c>
      <c r="D7" s="14">
        <v>286.28</v>
      </c>
      <c r="E7" s="14">
        <v>298.36</v>
      </c>
      <c r="F7" s="15">
        <v>284.29</v>
      </c>
      <c r="G7" s="16">
        <f>F7/E7*100-100</f>
        <v>-4.715779595119983</v>
      </c>
      <c r="H7" s="17">
        <f>F7/B7*100-100</f>
        <v>-2.690398767756278</v>
      </c>
    </row>
    <row r="8" spans="1:8" ht="15">
      <c r="A8" s="18" t="s">
        <v>12</v>
      </c>
      <c r="B8" s="19">
        <v>284.32</v>
      </c>
      <c r="C8" s="20">
        <v>271.21</v>
      </c>
      <c r="D8" s="20">
        <v>263.77</v>
      </c>
      <c r="E8" s="20">
        <v>280.64</v>
      </c>
      <c r="F8" s="21">
        <v>272.75</v>
      </c>
      <c r="G8" s="22">
        <f>F8/E8*100-100</f>
        <v>-2.811431014823256</v>
      </c>
      <c r="H8" s="23">
        <f>F8/B8*100-100</f>
        <v>-4.069358469330325</v>
      </c>
    </row>
    <row r="9" spans="1:8" ht="15">
      <c r="A9" s="18" t="s">
        <v>13</v>
      </c>
      <c r="B9" s="24">
        <v>299.61</v>
      </c>
      <c r="C9" s="20">
        <v>276.82</v>
      </c>
      <c r="D9" s="20">
        <v>279.51</v>
      </c>
      <c r="E9" s="20">
        <v>280.68</v>
      </c>
      <c r="F9" s="21">
        <v>271.7</v>
      </c>
      <c r="G9" s="22">
        <f>F9/E9*100-100</f>
        <v>-3.1993729514037454</v>
      </c>
      <c r="H9" s="23">
        <f>F9/B9*100-100</f>
        <v>-9.315443409766033</v>
      </c>
    </row>
    <row r="10" spans="1:8" ht="15">
      <c r="A10" s="25" t="s">
        <v>14</v>
      </c>
      <c r="B10" s="26">
        <v>290.6</v>
      </c>
      <c r="C10" s="27">
        <v>274.79</v>
      </c>
      <c r="D10" s="27">
        <v>272.57</v>
      </c>
      <c r="E10" s="27">
        <v>280.05</v>
      </c>
      <c r="F10" s="28">
        <v>275.69</v>
      </c>
      <c r="G10" s="16">
        <f>F10/E10*100-100</f>
        <v>-1.5568648455632967</v>
      </c>
      <c r="H10" s="17">
        <f>F10/B10*100-100</f>
        <v>-5.13076393668274</v>
      </c>
    </row>
    <row r="11" spans="1:8" ht="15">
      <c r="A11" s="18" t="s">
        <v>15</v>
      </c>
      <c r="B11" s="29">
        <v>254.06</v>
      </c>
      <c r="C11" s="20">
        <v>221.42</v>
      </c>
      <c r="D11" s="20">
        <v>245.07</v>
      </c>
      <c r="E11" s="20">
        <v>243.32</v>
      </c>
      <c r="F11" s="21">
        <v>245.27</v>
      </c>
      <c r="G11" s="22">
        <f>F11/E11*100-100</f>
        <v>0.8014137760973199</v>
      </c>
      <c r="H11" s="23">
        <f>F11/B11*100-100</f>
        <v>-3.45981264268282</v>
      </c>
    </row>
    <row r="12" spans="1:8" ht="15">
      <c r="A12" s="18" t="s">
        <v>16</v>
      </c>
      <c r="B12" s="19">
        <v>267.53</v>
      </c>
      <c r="C12" s="30">
        <v>264.61</v>
      </c>
      <c r="D12" s="30">
        <v>259.43</v>
      </c>
      <c r="E12" s="30">
        <v>260.71</v>
      </c>
      <c r="F12" s="31">
        <v>264.04</v>
      </c>
      <c r="G12" s="32">
        <f aca="true" t="shared" si="0" ref="G12:G19">F12/E12*100-100</f>
        <v>1.277281270377074</v>
      </c>
      <c r="H12" s="32">
        <f aca="true" t="shared" si="1" ref="H12:H19">F12/B12*100-100</f>
        <v>-1.3045265951481895</v>
      </c>
    </row>
    <row r="13" spans="1:8" ht="15">
      <c r="A13" s="18" t="s">
        <v>17</v>
      </c>
      <c r="B13" s="19">
        <v>286.61</v>
      </c>
      <c r="C13" s="20">
        <v>271.98</v>
      </c>
      <c r="D13" s="20">
        <v>265.19</v>
      </c>
      <c r="E13" s="20">
        <v>271.67</v>
      </c>
      <c r="F13" s="21">
        <v>268.54</v>
      </c>
      <c r="G13" s="32">
        <f t="shared" si="0"/>
        <v>-1.1521331026613097</v>
      </c>
      <c r="H13" s="32">
        <f t="shared" si="1"/>
        <v>-6.304734656850769</v>
      </c>
    </row>
    <row r="14" spans="1:8" ht="15">
      <c r="A14" s="25" t="s">
        <v>18</v>
      </c>
      <c r="B14" s="26">
        <v>274.67</v>
      </c>
      <c r="C14" s="33">
        <v>264.87</v>
      </c>
      <c r="D14" s="33">
        <v>259.48</v>
      </c>
      <c r="E14" s="33">
        <v>262.67</v>
      </c>
      <c r="F14" s="34">
        <v>262.23</v>
      </c>
      <c r="G14" s="35">
        <f t="shared" si="0"/>
        <v>-0.16751056458674896</v>
      </c>
      <c r="H14" s="35">
        <f t="shared" si="1"/>
        <v>-4.5290712491353275</v>
      </c>
    </row>
    <row r="15" spans="1:8" ht="15">
      <c r="A15" s="18" t="s">
        <v>19</v>
      </c>
      <c r="B15" s="24">
        <v>174.89</v>
      </c>
      <c r="C15" s="20">
        <v>184.6</v>
      </c>
      <c r="D15" s="20">
        <v>218.83</v>
      </c>
      <c r="E15" s="20">
        <v>207.07</v>
      </c>
      <c r="F15" s="21">
        <v>192.69</v>
      </c>
      <c r="G15" s="32">
        <f t="shared" si="0"/>
        <v>-6.944511517844205</v>
      </c>
      <c r="H15" s="32">
        <f t="shared" si="1"/>
        <v>10.177826062096187</v>
      </c>
    </row>
    <row r="16" spans="1:8" ht="15">
      <c r="A16" s="18" t="s">
        <v>20</v>
      </c>
      <c r="B16" s="24">
        <v>237.3</v>
      </c>
      <c r="C16" s="22">
        <v>228.32</v>
      </c>
      <c r="D16" s="22">
        <v>227.6</v>
      </c>
      <c r="E16" s="22">
        <v>214.76</v>
      </c>
      <c r="F16" s="36">
        <v>241.99</v>
      </c>
      <c r="G16" s="32">
        <f t="shared" si="0"/>
        <v>12.679269882659725</v>
      </c>
      <c r="H16" s="32">
        <f t="shared" si="1"/>
        <v>1.976401179941007</v>
      </c>
    </row>
    <row r="17" spans="1:8" ht="15">
      <c r="A17" s="18" t="s">
        <v>21</v>
      </c>
      <c r="B17" s="29">
        <v>239.98</v>
      </c>
      <c r="C17" s="20" t="s">
        <v>22</v>
      </c>
      <c r="D17" s="20" t="s">
        <v>22</v>
      </c>
      <c r="E17" s="20" t="s">
        <v>22</v>
      </c>
      <c r="F17" s="21" t="s">
        <v>22</v>
      </c>
      <c r="G17" s="23" t="s">
        <v>23</v>
      </c>
      <c r="H17" s="23" t="s">
        <v>23</v>
      </c>
    </row>
    <row r="18" spans="1:8" ht="15">
      <c r="A18" s="25" t="s">
        <v>24</v>
      </c>
      <c r="B18" s="37">
        <v>219.99</v>
      </c>
      <c r="C18" s="38">
        <v>223.29</v>
      </c>
      <c r="D18" s="38">
        <v>226.98</v>
      </c>
      <c r="E18" s="38">
        <v>217.72</v>
      </c>
      <c r="F18" s="39">
        <v>234.09</v>
      </c>
      <c r="G18" s="35">
        <f t="shared" si="0"/>
        <v>7.518831526731589</v>
      </c>
      <c r="H18" s="35">
        <f t="shared" si="1"/>
        <v>6.409382244647489</v>
      </c>
    </row>
    <row r="19" spans="1:8" ht="15">
      <c r="A19" s="40" t="s">
        <v>25</v>
      </c>
      <c r="B19" s="41">
        <v>276.43</v>
      </c>
      <c r="C19" s="41">
        <v>261.67</v>
      </c>
      <c r="D19" s="41">
        <v>258.32</v>
      </c>
      <c r="E19" s="41">
        <v>265.3</v>
      </c>
      <c r="F19" s="41">
        <v>262.54</v>
      </c>
      <c r="G19" s="42">
        <f t="shared" si="0"/>
        <v>-1.0403316999623087</v>
      </c>
      <c r="H19" s="43">
        <f t="shared" si="1"/>
        <v>-5.024780233693889</v>
      </c>
    </row>
    <row r="20" spans="1:8" ht="15.75" thickBot="1">
      <c r="A20" s="44" t="s">
        <v>26</v>
      </c>
      <c r="B20" s="44"/>
      <c r="C20" s="44"/>
      <c r="D20" s="44"/>
      <c r="E20" s="44"/>
      <c r="F20" s="44"/>
      <c r="G20" s="44"/>
      <c r="H20" s="44"/>
    </row>
    <row r="21" spans="1:8" ht="15">
      <c r="A21" s="12" t="s">
        <v>11</v>
      </c>
      <c r="B21" s="13">
        <v>267.69</v>
      </c>
      <c r="C21" s="14">
        <v>271.57</v>
      </c>
      <c r="D21" s="14">
        <v>271.07</v>
      </c>
      <c r="E21" s="14">
        <v>279.6</v>
      </c>
      <c r="F21" s="15">
        <v>259.37</v>
      </c>
      <c r="G21" s="45">
        <f>F21/E21*100-100</f>
        <v>-7.235336194563672</v>
      </c>
      <c r="H21" s="45">
        <f>F21/B21*100-100</f>
        <v>-3.1080727707422824</v>
      </c>
    </row>
    <row r="22" spans="1:8" ht="15">
      <c r="A22" s="46" t="s">
        <v>12</v>
      </c>
      <c r="B22" s="29">
        <v>276.59</v>
      </c>
      <c r="C22" s="20">
        <v>266.05</v>
      </c>
      <c r="D22" s="20">
        <v>272.06</v>
      </c>
      <c r="E22" s="20">
        <v>275.57</v>
      </c>
      <c r="F22" s="21">
        <v>270.96</v>
      </c>
      <c r="G22" s="47">
        <f>F22/E22*100-100</f>
        <v>-1.6728961788293475</v>
      </c>
      <c r="H22" s="47">
        <f>F22/B22*100-100</f>
        <v>-2.0355038143099904</v>
      </c>
    </row>
    <row r="23" spans="1:8" ht="15">
      <c r="A23" s="46" t="s">
        <v>13</v>
      </c>
      <c r="B23" s="29">
        <v>272.59</v>
      </c>
      <c r="C23" s="20">
        <v>256.68</v>
      </c>
      <c r="D23" s="20">
        <v>284.2</v>
      </c>
      <c r="E23" s="20">
        <v>273.78</v>
      </c>
      <c r="F23" s="21">
        <v>262.34</v>
      </c>
      <c r="G23" s="47">
        <f>F23/E23*100-100</f>
        <v>-4.178537511870843</v>
      </c>
      <c r="H23" s="47">
        <f>F23/B23*100-100</f>
        <v>-3.760225980410141</v>
      </c>
    </row>
    <row r="24" spans="1:8" ht="15">
      <c r="A24" s="48" t="s">
        <v>14</v>
      </c>
      <c r="B24" s="49">
        <v>276.25</v>
      </c>
      <c r="C24" s="27">
        <v>261.74</v>
      </c>
      <c r="D24" s="27">
        <v>271.17</v>
      </c>
      <c r="E24" s="27">
        <v>273.88</v>
      </c>
      <c r="F24" s="28">
        <v>267.21</v>
      </c>
      <c r="G24" s="45">
        <f>F24/E24*100-100</f>
        <v>-2.435373156126772</v>
      </c>
      <c r="H24" s="45">
        <f>F24/B24*100-100</f>
        <v>-3.2723981900452515</v>
      </c>
    </row>
    <row r="25" spans="1:8" ht="15">
      <c r="A25" s="46" t="s">
        <v>15</v>
      </c>
      <c r="B25" s="29">
        <v>273.92</v>
      </c>
      <c r="C25" s="20">
        <v>237.22</v>
      </c>
      <c r="D25" s="20" t="s">
        <v>22</v>
      </c>
      <c r="E25" s="20">
        <v>257.66</v>
      </c>
      <c r="F25" s="21">
        <v>239.51</v>
      </c>
      <c r="G25" s="47">
        <f>F25/E25*100-100</f>
        <v>-7.04416673135141</v>
      </c>
      <c r="H25" s="47">
        <f>F25/B25*100-100</f>
        <v>-12.562061915887853</v>
      </c>
    </row>
    <row r="26" spans="1:8" ht="15">
      <c r="A26" s="46" t="s">
        <v>16</v>
      </c>
      <c r="B26" s="50">
        <v>260.25</v>
      </c>
      <c r="C26" s="20">
        <v>262.28</v>
      </c>
      <c r="D26" s="20">
        <v>263.8</v>
      </c>
      <c r="E26" s="20">
        <v>265.64</v>
      </c>
      <c r="F26" s="21">
        <v>261.72</v>
      </c>
      <c r="G26" s="47">
        <f aca="true" t="shared" si="2" ref="G26:G32">F26/E26*100-100</f>
        <v>-1.475681373287145</v>
      </c>
      <c r="H26" s="47">
        <f aca="true" t="shared" si="3" ref="H26:H32">F26/B26*100-100</f>
        <v>0.5648414985590904</v>
      </c>
    </row>
    <row r="27" spans="1:8" ht="15">
      <c r="A27" s="46" t="s">
        <v>17</v>
      </c>
      <c r="B27" s="29" t="s">
        <v>22</v>
      </c>
      <c r="C27" s="20">
        <v>272.83</v>
      </c>
      <c r="D27" s="20" t="s">
        <v>22</v>
      </c>
      <c r="E27" s="20">
        <v>263.32</v>
      </c>
      <c r="F27" s="21">
        <v>275.17</v>
      </c>
      <c r="G27" s="47">
        <f>F27/E27*100-100</f>
        <v>4.500227859638457</v>
      </c>
      <c r="H27" s="47" t="s">
        <v>23</v>
      </c>
    </row>
    <row r="28" spans="1:8" ht="15">
      <c r="A28" s="48" t="s">
        <v>27</v>
      </c>
      <c r="B28" s="51">
        <v>267.52</v>
      </c>
      <c r="C28" s="52">
        <v>261.94</v>
      </c>
      <c r="D28" s="52">
        <v>264.12</v>
      </c>
      <c r="E28" s="52">
        <v>263.81</v>
      </c>
      <c r="F28" s="53">
        <v>258.82</v>
      </c>
      <c r="G28" s="35">
        <f t="shared" si="2"/>
        <v>-1.891512831204281</v>
      </c>
      <c r="H28" s="45">
        <f t="shared" si="3"/>
        <v>-3.2520933014353943</v>
      </c>
    </row>
    <row r="29" spans="1:8" ht="15">
      <c r="A29" s="46" t="s">
        <v>19</v>
      </c>
      <c r="B29" s="29">
        <v>184.51</v>
      </c>
      <c r="C29" s="20">
        <v>202.46</v>
      </c>
      <c r="D29" s="20" t="s">
        <v>22</v>
      </c>
      <c r="E29" s="20">
        <v>193.33</v>
      </c>
      <c r="F29" s="21">
        <v>214.6</v>
      </c>
      <c r="G29" s="32">
        <f t="shared" si="2"/>
        <v>11.001913826100434</v>
      </c>
      <c r="H29" s="47">
        <f t="shared" si="3"/>
        <v>16.30805918378408</v>
      </c>
    </row>
    <row r="30" spans="1:8" ht="15">
      <c r="A30" s="46" t="s">
        <v>20</v>
      </c>
      <c r="B30" s="29">
        <v>245.43</v>
      </c>
      <c r="C30" s="20">
        <v>226.38</v>
      </c>
      <c r="D30" s="20" t="s">
        <v>22</v>
      </c>
      <c r="E30" s="20" t="s">
        <v>22</v>
      </c>
      <c r="F30" s="21">
        <v>235.34</v>
      </c>
      <c r="G30" s="23" t="s">
        <v>23</v>
      </c>
      <c r="H30" s="47">
        <f t="shared" si="3"/>
        <v>-4.111151855926337</v>
      </c>
    </row>
    <row r="31" spans="1:8" ht="15">
      <c r="A31" s="48" t="s">
        <v>24</v>
      </c>
      <c r="B31" s="54">
        <v>210.75</v>
      </c>
      <c r="C31" s="55">
        <v>223.72</v>
      </c>
      <c r="D31" s="56" t="s">
        <v>22</v>
      </c>
      <c r="E31" s="55">
        <v>212.62</v>
      </c>
      <c r="F31" s="57">
        <v>227.5</v>
      </c>
      <c r="G31" s="17">
        <f>F31/E31*100-100</f>
        <v>6.9984009030194585</v>
      </c>
      <c r="H31" s="45">
        <f>F31/B31*100-100</f>
        <v>7.947805456702255</v>
      </c>
    </row>
    <row r="32" spans="1:8" ht="15">
      <c r="A32" s="58" t="s">
        <v>25</v>
      </c>
      <c r="B32" s="41">
        <v>261.24</v>
      </c>
      <c r="C32" s="41">
        <v>257.33</v>
      </c>
      <c r="D32" s="41">
        <v>264.62</v>
      </c>
      <c r="E32" s="41">
        <v>263.38</v>
      </c>
      <c r="F32" s="41">
        <v>257.64</v>
      </c>
      <c r="G32" s="59">
        <f t="shared" si="2"/>
        <v>-2.1793606196370234</v>
      </c>
      <c r="H32" s="60">
        <f t="shared" si="3"/>
        <v>-1.3780431786862692</v>
      </c>
    </row>
    <row r="33" spans="1:8" ht="15.75" customHeight="1" thickBot="1">
      <c r="A33" s="44" t="s">
        <v>28</v>
      </c>
      <c r="B33" s="44"/>
      <c r="C33" s="44"/>
      <c r="D33" s="44"/>
      <c r="E33" s="44"/>
      <c r="F33" s="44"/>
      <c r="G33" s="44"/>
      <c r="H33" s="44"/>
    </row>
    <row r="34" spans="1:8" ht="15">
      <c r="A34" s="18" t="s">
        <v>13</v>
      </c>
      <c r="B34" s="61">
        <v>261.56</v>
      </c>
      <c r="C34" s="62">
        <v>252.41</v>
      </c>
      <c r="D34" s="62">
        <v>267.46</v>
      </c>
      <c r="E34" s="62">
        <v>269.13</v>
      </c>
      <c r="F34" s="63">
        <v>285.39</v>
      </c>
      <c r="G34" s="23">
        <f>F34/E34*100-100</f>
        <v>6.0416898896444025</v>
      </c>
      <c r="H34" s="47">
        <f>F34/B34*100-100</f>
        <v>9.110720293622876</v>
      </c>
    </row>
    <row r="35" spans="1:8" ht="15">
      <c r="A35" s="64" t="s">
        <v>29</v>
      </c>
      <c r="B35" s="29">
        <v>247.84</v>
      </c>
      <c r="C35" s="20">
        <v>224.64</v>
      </c>
      <c r="D35" s="20">
        <v>236.1</v>
      </c>
      <c r="E35" s="20">
        <v>253.96</v>
      </c>
      <c r="F35" s="21" t="s">
        <v>22</v>
      </c>
      <c r="G35" s="23" t="s">
        <v>23</v>
      </c>
      <c r="H35" s="47" t="s">
        <v>23</v>
      </c>
    </row>
    <row r="36" spans="1:8" ht="15">
      <c r="A36" s="65" t="s">
        <v>14</v>
      </c>
      <c r="B36" s="49">
        <v>255.48</v>
      </c>
      <c r="C36" s="27">
        <v>239.65</v>
      </c>
      <c r="D36" s="27">
        <v>245.45</v>
      </c>
      <c r="E36" s="27">
        <v>264.6</v>
      </c>
      <c r="F36" s="28">
        <v>277.79</v>
      </c>
      <c r="G36" s="17">
        <f>F36/E36*100-100</f>
        <v>4.984882842025698</v>
      </c>
      <c r="H36" s="45">
        <f>F36/B36*100-100</f>
        <v>8.732581806795054</v>
      </c>
    </row>
    <row r="37" spans="1:8" ht="15">
      <c r="A37" s="64" t="s">
        <v>16</v>
      </c>
      <c r="B37" s="29">
        <v>238.43</v>
      </c>
      <c r="C37" s="20">
        <v>242.55</v>
      </c>
      <c r="D37" s="20">
        <v>236.83</v>
      </c>
      <c r="E37" s="20">
        <v>249.81</v>
      </c>
      <c r="F37" s="21">
        <v>241.42</v>
      </c>
      <c r="G37" s="23">
        <f>F37/E37*100-100</f>
        <v>-3.358552499899929</v>
      </c>
      <c r="H37" s="47">
        <f>F37/B37*100-100</f>
        <v>1.254036824225139</v>
      </c>
    </row>
    <row r="38" spans="1:8" ht="15">
      <c r="A38" s="64" t="s">
        <v>17</v>
      </c>
      <c r="B38" s="66">
        <v>253.45</v>
      </c>
      <c r="C38" s="67">
        <v>255.72</v>
      </c>
      <c r="D38" s="67">
        <v>247.92</v>
      </c>
      <c r="E38" s="67">
        <v>257.86</v>
      </c>
      <c r="F38" s="68">
        <v>255.66</v>
      </c>
      <c r="G38" s="23">
        <f aca="true" t="shared" si="4" ref="G38:G45">F38/E38*100-100</f>
        <v>-0.8531761420926216</v>
      </c>
      <c r="H38" s="23">
        <f aca="true" t="shared" si="5" ref="H38:H45">F38/B38*100-100</f>
        <v>0.8719668573683208</v>
      </c>
    </row>
    <row r="39" spans="1:8" ht="15">
      <c r="A39" s="64" t="s">
        <v>30</v>
      </c>
      <c r="B39" s="69">
        <v>253.03</v>
      </c>
      <c r="C39" s="20">
        <v>237.14</v>
      </c>
      <c r="D39" s="20">
        <v>224.85</v>
      </c>
      <c r="E39" s="20">
        <v>239.73</v>
      </c>
      <c r="F39" s="21">
        <v>253.47</v>
      </c>
      <c r="G39" s="23">
        <f t="shared" si="4"/>
        <v>5.731447878863733</v>
      </c>
      <c r="H39" s="23">
        <f t="shared" si="5"/>
        <v>0.1738924238232613</v>
      </c>
    </row>
    <row r="40" spans="1:8" ht="15">
      <c r="A40" s="65" t="s">
        <v>18</v>
      </c>
      <c r="B40" s="70">
        <v>251.08</v>
      </c>
      <c r="C40" s="71">
        <v>249.92</v>
      </c>
      <c r="D40" s="71">
        <v>242.1</v>
      </c>
      <c r="E40" s="71">
        <v>253.62</v>
      </c>
      <c r="F40" s="72">
        <v>251.04</v>
      </c>
      <c r="G40" s="17">
        <f t="shared" si="4"/>
        <v>-1.0172699313934288</v>
      </c>
      <c r="H40" s="17">
        <f t="shared" si="5"/>
        <v>-0.015931177314016054</v>
      </c>
    </row>
    <row r="41" spans="1:8" ht="15">
      <c r="A41" s="64" t="s">
        <v>19</v>
      </c>
      <c r="B41" s="69">
        <v>188.31</v>
      </c>
      <c r="C41" s="67">
        <v>171.2</v>
      </c>
      <c r="D41" s="67">
        <v>175.88</v>
      </c>
      <c r="E41" s="67">
        <v>178.07</v>
      </c>
      <c r="F41" s="68">
        <v>185.07</v>
      </c>
      <c r="G41" s="23">
        <f t="shared" si="4"/>
        <v>3.9310383557028103</v>
      </c>
      <c r="H41" s="23">
        <f t="shared" si="5"/>
        <v>-1.7205671499123838</v>
      </c>
    </row>
    <row r="42" spans="1:8" ht="15">
      <c r="A42" s="64" t="s">
        <v>20</v>
      </c>
      <c r="B42" s="69">
        <v>203.23</v>
      </c>
      <c r="C42" s="67">
        <v>201.68</v>
      </c>
      <c r="D42" s="67">
        <v>201.76</v>
      </c>
      <c r="E42" s="67">
        <v>205.32</v>
      </c>
      <c r="F42" s="68">
        <v>203.42</v>
      </c>
      <c r="G42" s="23">
        <f t="shared" si="4"/>
        <v>-0.9253847652445018</v>
      </c>
      <c r="H42" s="23">
        <f t="shared" si="5"/>
        <v>0.0934901343305512</v>
      </c>
    </row>
    <row r="43" spans="1:8" ht="15">
      <c r="A43" s="64" t="s">
        <v>21</v>
      </c>
      <c r="B43" s="69">
        <v>211.71</v>
      </c>
      <c r="C43" s="67">
        <v>204.75</v>
      </c>
      <c r="D43" s="67">
        <v>209.86</v>
      </c>
      <c r="E43" s="67">
        <v>205.57</v>
      </c>
      <c r="F43" s="68">
        <v>206.34</v>
      </c>
      <c r="G43" s="23">
        <f t="shared" si="4"/>
        <v>0.3745682735807776</v>
      </c>
      <c r="H43" s="23">
        <f t="shared" si="5"/>
        <v>-2.5364885928864993</v>
      </c>
    </row>
    <row r="44" spans="1:8" ht="15">
      <c r="A44" s="65" t="s">
        <v>31</v>
      </c>
      <c r="B44" s="73">
        <v>198.82</v>
      </c>
      <c r="C44" s="74">
        <v>190.46</v>
      </c>
      <c r="D44" s="74">
        <v>193.11</v>
      </c>
      <c r="E44" s="74">
        <v>194.53</v>
      </c>
      <c r="F44" s="75">
        <v>197.45</v>
      </c>
      <c r="G44" s="17">
        <f t="shared" si="4"/>
        <v>1.5010538220325884</v>
      </c>
      <c r="H44" s="17">
        <f t="shared" si="5"/>
        <v>-0.6890654863695715</v>
      </c>
    </row>
    <row r="45" spans="1:8" ht="15">
      <c r="A45" s="58" t="s">
        <v>25</v>
      </c>
      <c r="B45" s="76">
        <v>221.31</v>
      </c>
      <c r="C45" s="76">
        <v>215.09</v>
      </c>
      <c r="D45" s="76">
        <v>214.12</v>
      </c>
      <c r="E45" s="76">
        <v>222.02</v>
      </c>
      <c r="F45" s="76">
        <v>222.45</v>
      </c>
      <c r="G45" s="77">
        <f t="shared" si="4"/>
        <v>0.19367624538328698</v>
      </c>
      <c r="H45" s="78">
        <f t="shared" si="5"/>
        <v>0.5151145452080783</v>
      </c>
    </row>
    <row r="46" spans="1:8" ht="15.75" customHeight="1" thickBot="1">
      <c r="A46" s="44" t="s">
        <v>32</v>
      </c>
      <c r="B46" s="44"/>
      <c r="C46" s="44"/>
      <c r="D46" s="44"/>
      <c r="E46" s="44"/>
      <c r="F46" s="44"/>
      <c r="G46" s="44"/>
      <c r="H46" s="44"/>
    </row>
    <row r="47" spans="1:8" ht="15">
      <c r="A47" s="25" t="s">
        <v>11</v>
      </c>
      <c r="B47" s="79" t="s">
        <v>22</v>
      </c>
      <c r="C47" s="62" t="s">
        <v>22</v>
      </c>
      <c r="D47" s="14" t="s">
        <v>22</v>
      </c>
      <c r="E47" s="14" t="s">
        <v>22</v>
      </c>
      <c r="F47" s="15" t="s">
        <v>22</v>
      </c>
      <c r="G47" s="80" t="s">
        <v>23</v>
      </c>
      <c r="H47" s="81" t="s">
        <v>23</v>
      </c>
    </row>
    <row r="48" spans="1:8" ht="15">
      <c r="A48" s="18" t="s">
        <v>12</v>
      </c>
      <c r="B48" s="29">
        <v>211.88</v>
      </c>
      <c r="C48" s="20">
        <v>225.88</v>
      </c>
      <c r="D48" s="20" t="s">
        <v>22</v>
      </c>
      <c r="E48" s="20" t="s">
        <v>22</v>
      </c>
      <c r="F48" s="21">
        <v>239.54</v>
      </c>
      <c r="G48" s="82" t="s">
        <v>23</v>
      </c>
      <c r="H48" s="83">
        <f>F48/B48*100-100</f>
        <v>13.054559184444031</v>
      </c>
    </row>
    <row r="49" spans="1:8" ht="15">
      <c r="A49" s="84" t="s">
        <v>13</v>
      </c>
      <c r="B49" s="50">
        <v>258.63</v>
      </c>
      <c r="C49" s="20">
        <v>260.53</v>
      </c>
      <c r="D49" s="20">
        <v>260.63</v>
      </c>
      <c r="E49" s="20">
        <v>290.83</v>
      </c>
      <c r="F49" s="21">
        <v>255.72</v>
      </c>
      <c r="G49" s="82">
        <f>F49/E49*100-100</f>
        <v>-12.072344668706805</v>
      </c>
      <c r="H49" s="23">
        <f>F49/B49*100-100</f>
        <v>-1.125159494258213</v>
      </c>
    </row>
    <row r="50" spans="1:8" ht="15">
      <c r="A50" s="84" t="s">
        <v>29</v>
      </c>
      <c r="B50" s="29">
        <v>263.52</v>
      </c>
      <c r="C50" s="85" t="s">
        <v>22</v>
      </c>
      <c r="D50" s="20">
        <v>254.43</v>
      </c>
      <c r="E50" s="20">
        <v>290.42</v>
      </c>
      <c r="F50" s="21">
        <v>261.81</v>
      </c>
      <c r="G50" s="82">
        <f>F50/E50*100-100</f>
        <v>-9.851249913917783</v>
      </c>
      <c r="H50" s="23">
        <f>F50/B50*100-100</f>
        <v>-0.648907103825124</v>
      </c>
    </row>
    <row r="51" spans="1:8" ht="15">
      <c r="A51" s="12" t="s">
        <v>14</v>
      </c>
      <c r="B51" s="51">
        <v>256.78</v>
      </c>
      <c r="C51" s="27">
        <v>255.31</v>
      </c>
      <c r="D51" s="27">
        <v>257.77</v>
      </c>
      <c r="E51" s="27">
        <v>291.82</v>
      </c>
      <c r="F51" s="28">
        <v>254.96</v>
      </c>
      <c r="G51" s="80">
        <f>F51/E51*100-100</f>
        <v>-12.631073949695022</v>
      </c>
      <c r="H51" s="17">
        <f aca="true" t="shared" si="6" ref="H51:H61">F51/B51*100-100</f>
        <v>-0.7087779422073339</v>
      </c>
    </row>
    <row r="52" spans="1:8" ht="15">
      <c r="A52" s="84" t="s">
        <v>16</v>
      </c>
      <c r="B52" s="29">
        <v>222.05</v>
      </c>
      <c r="C52" s="85" t="s">
        <v>22</v>
      </c>
      <c r="D52" s="20">
        <v>238.17</v>
      </c>
      <c r="E52" s="20">
        <v>230.26</v>
      </c>
      <c r="F52" s="21">
        <v>247.53</v>
      </c>
      <c r="G52" s="82">
        <f>F52/E52*100-100</f>
        <v>7.500217145835151</v>
      </c>
      <c r="H52" s="23">
        <f t="shared" si="6"/>
        <v>11.474893042107624</v>
      </c>
    </row>
    <row r="53" spans="1:8" ht="15">
      <c r="A53" s="84" t="s">
        <v>17</v>
      </c>
      <c r="B53" s="50">
        <v>248.25</v>
      </c>
      <c r="C53" s="86">
        <v>247.85</v>
      </c>
      <c r="D53" s="86">
        <v>258.54</v>
      </c>
      <c r="E53" s="86">
        <v>240.65</v>
      </c>
      <c r="F53" s="87">
        <v>252.26</v>
      </c>
      <c r="G53" s="82">
        <f aca="true" t="shared" si="7" ref="G53:G61">F53/E53*100-100</f>
        <v>4.8244338250571275</v>
      </c>
      <c r="H53" s="23">
        <f t="shared" si="6"/>
        <v>1.6153071500503415</v>
      </c>
    </row>
    <row r="54" spans="1:8" ht="15">
      <c r="A54" s="84" t="s">
        <v>30</v>
      </c>
      <c r="B54" s="50">
        <v>248.16</v>
      </c>
      <c r="C54" s="85" t="s">
        <v>22</v>
      </c>
      <c r="D54" s="20">
        <v>251.67</v>
      </c>
      <c r="E54" s="20">
        <v>256.04</v>
      </c>
      <c r="F54" s="21">
        <v>260.12</v>
      </c>
      <c r="G54" s="82">
        <f t="shared" si="7"/>
        <v>1.5935010154663303</v>
      </c>
      <c r="H54" s="23">
        <f t="shared" si="6"/>
        <v>4.819471308833016</v>
      </c>
    </row>
    <row r="55" spans="1:8" ht="15">
      <c r="A55" s="12" t="s">
        <v>18</v>
      </c>
      <c r="B55" s="51">
        <v>245.06</v>
      </c>
      <c r="C55" s="52">
        <v>239.2</v>
      </c>
      <c r="D55" s="52">
        <v>253.88</v>
      </c>
      <c r="E55" s="52">
        <v>239.64</v>
      </c>
      <c r="F55" s="53">
        <v>252.22</v>
      </c>
      <c r="G55" s="80">
        <f t="shared" si="7"/>
        <v>5.249540978133879</v>
      </c>
      <c r="H55" s="17">
        <f t="shared" si="6"/>
        <v>2.921733453031905</v>
      </c>
    </row>
    <row r="56" spans="1:8" ht="15">
      <c r="A56" s="84" t="s">
        <v>19</v>
      </c>
      <c r="B56" s="29">
        <v>181.58</v>
      </c>
      <c r="C56" s="20">
        <v>163.76</v>
      </c>
      <c r="D56" s="85" t="s">
        <v>22</v>
      </c>
      <c r="E56" s="20">
        <v>168.82</v>
      </c>
      <c r="F56" s="21">
        <v>185.45</v>
      </c>
      <c r="G56" s="82">
        <f t="shared" si="7"/>
        <v>9.850728586660338</v>
      </c>
      <c r="H56" s="23">
        <f t="shared" si="6"/>
        <v>2.131291992510171</v>
      </c>
    </row>
    <row r="57" spans="1:8" ht="15">
      <c r="A57" s="84" t="s">
        <v>20</v>
      </c>
      <c r="B57" s="29">
        <v>194.4</v>
      </c>
      <c r="C57" s="20">
        <v>204.38</v>
      </c>
      <c r="D57" s="20">
        <v>199.31</v>
      </c>
      <c r="E57" s="20">
        <v>200.72</v>
      </c>
      <c r="F57" s="21">
        <v>200.78</v>
      </c>
      <c r="G57" s="82">
        <f>F57/E57*100-100</f>
        <v>0.02989238740534006</v>
      </c>
      <c r="H57" s="23">
        <f t="shared" si="6"/>
        <v>3.2818930041152328</v>
      </c>
    </row>
    <row r="58" spans="1:8" ht="15">
      <c r="A58" s="84" t="s">
        <v>21</v>
      </c>
      <c r="B58" s="29">
        <v>225.28</v>
      </c>
      <c r="C58" s="20">
        <v>214.22</v>
      </c>
      <c r="D58" s="20">
        <v>228.85</v>
      </c>
      <c r="E58" s="20">
        <v>211.94</v>
      </c>
      <c r="F58" s="28" t="s">
        <v>22</v>
      </c>
      <c r="G58" s="82" t="s">
        <v>23</v>
      </c>
      <c r="H58" s="23" t="s">
        <v>23</v>
      </c>
    </row>
    <row r="59" spans="1:8" ht="15">
      <c r="A59" s="12" t="s">
        <v>24</v>
      </c>
      <c r="B59" s="37">
        <v>208.22</v>
      </c>
      <c r="C59" s="55">
        <v>199.82</v>
      </c>
      <c r="D59" s="55">
        <v>218.34</v>
      </c>
      <c r="E59" s="55">
        <v>200.69</v>
      </c>
      <c r="F59" s="57">
        <v>210.32</v>
      </c>
      <c r="G59" s="80">
        <f t="shared" si="7"/>
        <v>4.798445363495944</v>
      </c>
      <c r="H59" s="17">
        <f t="shared" si="6"/>
        <v>1.0085486504658405</v>
      </c>
    </row>
    <row r="60" spans="1:8" ht="15">
      <c r="A60" s="88" t="s">
        <v>25</v>
      </c>
      <c r="B60" s="89">
        <v>239.95</v>
      </c>
      <c r="C60" s="89">
        <v>232.39</v>
      </c>
      <c r="D60" s="89">
        <v>248.61</v>
      </c>
      <c r="E60" s="89">
        <v>247</v>
      </c>
      <c r="F60" s="89">
        <v>243.56</v>
      </c>
      <c r="G60" s="90">
        <f t="shared" si="7"/>
        <v>-1.3927125506072855</v>
      </c>
      <c r="H60" s="91">
        <f t="shared" si="6"/>
        <v>1.5044801000208423</v>
      </c>
    </row>
    <row r="61" spans="1:8" ht="15">
      <c r="A61" s="92" t="s">
        <v>33</v>
      </c>
      <c r="B61" s="93">
        <v>240.88</v>
      </c>
      <c r="C61" s="93">
        <v>234.84</v>
      </c>
      <c r="D61" s="93">
        <v>236.14</v>
      </c>
      <c r="E61" s="93">
        <v>242.35</v>
      </c>
      <c r="F61" s="93">
        <v>239.25</v>
      </c>
      <c r="G61" s="94">
        <f t="shared" si="7"/>
        <v>-1.2791417371569906</v>
      </c>
      <c r="H61" s="95">
        <f t="shared" si="6"/>
        <v>-0.6766854865493173</v>
      </c>
    </row>
    <row r="62" spans="1:8" ht="15">
      <c r="A62" s="96" t="s">
        <v>34</v>
      </c>
      <c r="B62" s="97"/>
      <c r="C62" s="96"/>
      <c r="D62" s="96"/>
      <c r="E62" s="96"/>
      <c r="G62" s="84"/>
      <c r="H62" s="84"/>
    </row>
    <row r="63" spans="1:8" ht="15">
      <c r="A63" s="98" t="s">
        <v>35</v>
      </c>
      <c r="B63" s="99"/>
      <c r="C63" s="98"/>
      <c r="D63" s="98"/>
      <c r="E63" s="98"/>
      <c r="F63" s="98"/>
      <c r="G63" s="98"/>
      <c r="H63" s="100"/>
    </row>
    <row r="64" spans="1:8" ht="15">
      <c r="A64" s="101" t="s">
        <v>36</v>
      </c>
      <c r="B64" s="99"/>
      <c r="C64" s="98"/>
      <c r="D64" s="98"/>
      <c r="E64" s="98"/>
      <c r="F64" s="98"/>
      <c r="G64" s="98"/>
      <c r="H64" s="100"/>
    </row>
    <row r="65" spans="1:8" ht="15">
      <c r="A65" s="98" t="s">
        <v>37</v>
      </c>
      <c r="B65" s="99"/>
      <c r="C65" s="98"/>
      <c r="D65" s="98"/>
      <c r="E65" s="98"/>
      <c r="F65" s="98"/>
      <c r="G65" s="98"/>
      <c r="H65" s="100"/>
    </row>
    <row r="66" spans="1:8" ht="15">
      <c r="A66" s="98" t="s">
        <v>38</v>
      </c>
      <c r="B66" s="98"/>
      <c r="C66" s="98"/>
      <c r="D66" s="98"/>
      <c r="E66" s="98"/>
      <c r="F66" s="98"/>
      <c r="G66" s="98"/>
      <c r="H66" s="102"/>
    </row>
    <row r="67" spans="1:8" ht="15">
      <c r="A67" s="103"/>
      <c r="E67" s="2"/>
      <c r="G67" s="2"/>
      <c r="H67" s="2"/>
    </row>
    <row r="68" spans="5:8" ht="15">
      <c r="E68" s="2"/>
      <c r="F68" s="104" t="s">
        <v>39</v>
      </c>
      <c r="G68" s="2"/>
      <c r="H68" s="2"/>
    </row>
    <row r="69" ht="15">
      <c r="F69" s="104" t="s">
        <v>40</v>
      </c>
    </row>
  </sheetData>
  <sheetProtection/>
  <mergeCells count="8">
    <mergeCell ref="A33:H33"/>
    <mergeCell ref="A46:H46"/>
    <mergeCell ref="A2:H2"/>
    <mergeCell ref="A4:A5"/>
    <mergeCell ref="C4:F4"/>
    <mergeCell ref="G4:H4"/>
    <mergeCell ref="A6:H6"/>
    <mergeCell ref="A20:H20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2019-09-05T07:14:05Z</dcterms:created>
  <dcterms:modified xsi:type="dcterms:W3CDTF">2019-09-05T07:14:36Z</dcterms:modified>
  <cp:category/>
  <cp:version/>
  <cp:contentType/>
  <cp:contentStatus/>
</cp:coreProperties>
</file>