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38" sheetId="1" r:id="rId1"/>
  </sheets>
  <definedNames/>
  <calcPr fullCalcOnLoad="1"/>
</workbook>
</file>

<file path=xl/sharedStrings.xml><?xml version="1.0" encoding="utf-8"?>
<sst xmlns="http://schemas.openxmlformats.org/spreadsheetml/2006/main" count="109" uniqueCount="31">
  <si>
    <t>Suklasifikuotų galvijų skerdenų skaičius Lietuvos įmonėse 2019 m. 35–38 sav., vnt.</t>
  </si>
  <si>
    <t>Kategorija pagal
raumeningumą</t>
  </si>
  <si>
    <t>Pokytis %</t>
  </si>
  <si>
    <t>38 sav.
(09 17–23)</t>
  </si>
  <si>
    <t>35 sav.
(08 26-09 01)</t>
  </si>
  <si>
    <t>36 sav.
(09 02-08)</t>
  </si>
  <si>
    <t>37 sav.
(09 09-15)</t>
  </si>
  <si>
    <t>38 sav.
(09 16-22)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</si>
  <si>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</si>
  <si>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</si>
  <si>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</si>
  <si>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</si>
  <si>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</si>
  <si>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</si>
  <si>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</si>
  <si>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</si>
  <si>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</si>
  <si>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</si>
  <si>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</si>
  <si>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</si>
  <si>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</si>
  <si>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</si>
  <si>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</si>
  <si>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</si>
  <si>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</si>
  <si>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</si>
  <si>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</si>
  <si>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2019 m. 38 savaitę su 2019 m. 37 savaite</t>
  </si>
  <si>
    <t>** lyginant 2019 m. 38 savaitę su 2018 m. 38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</si>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</sst>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3" fontId="22" fillId="33" borderId="30" xfId="47" applyNumberFormat="1" applyFont="1" applyFill="1" applyBorder="1" applyAlignment="1">
      <alignment horizontal="right" vertical="center" indent="1"/>
      <protection/>
    </xf>
    <xf numFmtId="2" fontId="22" fillId="35" borderId="31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0" borderId="21" xfId="47" applyNumberFormat="1" applyFont="1" applyFill="1" applyBorder="1" applyAlignment="1" quotePrefix="1">
      <alignment horizontal="right" vertical="center" indent="1"/>
      <protection/>
    </xf>
    <xf numFmtId="1" fontId="21" fillId="0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0" borderId="0" xfId="47" applyNumberFormat="1" applyFont="1" applyFill="1" applyBorder="1" applyAlignment="1" quotePrefix="1">
      <alignment horizontal="right" vertical="center" indent="1"/>
      <protection/>
    </xf>
    <xf numFmtId="1" fontId="21" fillId="0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0" borderId="26" xfId="47" applyNumberFormat="1" applyFont="1" applyFill="1" applyBorder="1" applyAlignment="1" quotePrefix="1">
      <alignment horizontal="right" vertical="center" indent="1"/>
      <protection/>
    </xf>
    <xf numFmtId="1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2" fontId="22" fillId="35" borderId="31" xfId="47" applyNumberFormat="1" applyFont="1" applyFill="1" applyBorder="1" applyAlignment="1">
      <alignment horizontal="right" vertical="center" wrapText="1" indent="1"/>
      <protection/>
    </xf>
    <xf numFmtId="2" fontId="22" fillId="35" borderId="28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2" fontId="22" fillId="35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5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6" borderId="40" xfId="47" applyFont="1" applyFill="1" applyBorder="1" applyAlignment="1">
      <alignment horizontal="center"/>
      <protection/>
    </xf>
    <xf numFmtId="3" fontId="22" fillId="36" borderId="41" xfId="47" applyNumberFormat="1" applyFont="1" applyFill="1" applyBorder="1" applyAlignment="1">
      <alignment horizontal="right" vertical="center" indent="1"/>
      <protection/>
    </xf>
    <xf numFmtId="3" fontId="22" fillId="36" borderId="42" xfId="47" applyNumberFormat="1" applyFont="1" applyFill="1" applyBorder="1" applyAlignment="1">
      <alignment horizontal="right" vertical="center" indent="1"/>
      <protection/>
    </xf>
    <xf numFmtId="2" fontId="22" fillId="36" borderId="43" xfId="47" applyNumberFormat="1" applyFont="1" applyFill="1" applyBorder="1" applyAlignment="1">
      <alignment horizontal="right" vertical="center" wrapText="1" indent="1"/>
      <protection/>
    </xf>
    <xf numFmtId="2" fontId="22" fillId="36" borderId="40" xfId="47" applyNumberFormat="1" applyFont="1" applyFill="1" applyBorder="1" applyAlignment="1">
      <alignment horizontal="right" vertical="center" wrapText="1" inden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vertical="center"/>
    </xf>
    <xf numFmtId="1" fontId="0" fillId="0" borderId="0" xfId="0" applyNumberFormat="1" applyAlignment="1">
      <alignment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7" width="11.0039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2018</v>
      </c>
      <c r="D4" s="4">
        <v>2019</v>
      </c>
      <c r="E4" s="4"/>
      <c r="F4" s="4"/>
      <c r="G4" s="5"/>
      <c r="H4" s="6" t="s">
        <v>2</v>
      </c>
      <c r="I4" s="7"/>
    </row>
    <row r="5" spans="2:9" ht="33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2.75">
      <c r="B7" s="13" t="s">
        <v>11</v>
      </c>
      <c r="C7" s="14" t="s">
        <v>12</v>
      </c>
      <c r="D7" s="15" t="s">
        <v>12</v>
      </c>
      <c r="E7" s="15">
        <v>1</v>
      </c>
      <c r="F7" s="15">
        <v>1</v>
      </c>
      <c r="G7" s="16" t="s">
        <v>12</v>
      </c>
      <c r="H7" s="17" t="s">
        <v>12</v>
      </c>
      <c r="I7" s="17" t="s">
        <v>12</v>
      </c>
    </row>
    <row r="8" spans="2:10" ht="12.75">
      <c r="B8" s="18" t="s">
        <v>13</v>
      </c>
      <c r="C8" s="19">
        <v>35</v>
      </c>
      <c r="D8" s="20">
        <v>18</v>
      </c>
      <c r="E8" s="20">
        <v>63</v>
      </c>
      <c r="F8" s="20">
        <v>43</v>
      </c>
      <c r="G8" s="21">
        <v>59</v>
      </c>
      <c r="H8" s="17">
        <f>G8/F8*100-100</f>
        <v>37.209302325581405</v>
      </c>
      <c r="I8" s="17">
        <f>G8/C8*100-100</f>
        <v>68.57142857142858</v>
      </c>
      <c r="J8" s="22"/>
    </row>
    <row r="9" spans="2:10" ht="12.75">
      <c r="B9" s="18" t="s">
        <v>14</v>
      </c>
      <c r="C9" s="23">
        <v>126</v>
      </c>
      <c r="D9" s="24">
        <v>127</v>
      </c>
      <c r="E9" s="24">
        <v>165</v>
      </c>
      <c r="F9" s="24">
        <v>180</v>
      </c>
      <c r="G9" s="25">
        <v>208</v>
      </c>
      <c r="H9" s="17">
        <f>G9/F9*100-100</f>
        <v>15.555555555555543</v>
      </c>
      <c r="I9" s="26">
        <f>G9/C9*100-100</f>
        <v>65.07936507936506</v>
      </c>
      <c r="J9" s="22"/>
    </row>
    <row r="10" spans="2:10" ht="12.75">
      <c r="B10" s="18" t="s">
        <v>15</v>
      </c>
      <c r="C10" s="23">
        <v>419</v>
      </c>
      <c r="D10" s="24">
        <v>378</v>
      </c>
      <c r="E10" s="24">
        <v>400</v>
      </c>
      <c r="F10" s="24">
        <v>357</v>
      </c>
      <c r="G10" s="25">
        <v>372</v>
      </c>
      <c r="H10" s="17">
        <f>G10/F10*100-100</f>
        <v>4.201680672268921</v>
      </c>
      <c r="I10" s="26">
        <f>G10/C10*100-100</f>
        <v>-11.217183770883054</v>
      </c>
      <c r="J10" s="22"/>
    </row>
    <row r="11" spans="2:10" ht="12.75">
      <c r="B11" s="18" t="s">
        <v>16</v>
      </c>
      <c r="C11" s="27">
        <v>111</v>
      </c>
      <c r="D11" s="28">
        <v>97</v>
      </c>
      <c r="E11" s="28">
        <v>96</v>
      </c>
      <c r="F11" s="28">
        <v>127</v>
      </c>
      <c r="G11" s="29">
        <v>154</v>
      </c>
      <c r="H11" s="17">
        <f>G11/F11*100-100</f>
        <v>21.25984251968505</v>
      </c>
      <c r="I11" s="26">
        <f>G11/C11*100-100</f>
        <v>38.73873873873873</v>
      </c>
      <c r="J11" s="22"/>
    </row>
    <row r="12" spans="2:10" ht="12.75">
      <c r="B12" s="30" t="s">
        <v>17</v>
      </c>
      <c r="C12" s="31">
        <v>691</v>
      </c>
      <c r="D12" s="32">
        <v>620</v>
      </c>
      <c r="E12" s="32">
        <v>725</v>
      </c>
      <c r="F12" s="32">
        <v>708</v>
      </c>
      <c r="G12" s="32">
        <v>793</v>
      </c>
      <c r="H12" s="33">
        <f>G12/F12*100-100</f>
        <v>12.005649717514117</v>
      </c>
      <c r="I12" s="34">
        <f>G12/C12*100-100</f>
        <v>14.76121562952244</v>
      </c>
      <c r="J12" s="22"/>
    </row>
    <row r="13" spans="2:10" ht="13.5" thickBot="1">
      <c r="B13" s="35" t="s">
        <v>18</v>
      </c>
      <c r="C13" s="35"/>
      <c r="D13" s="35"/>
      <c r="E13" s="35"/>
      <c r="F13" s="35"/>
      <c r="G13" s="35"/>
      <c r="H13" s="35"/>
      <c r="I13" s="35"/>
      <c r="J13" s="22"/>
    </row>
    <row r="14" spans="2:10" ht="12.75">
      <c r="B14" s="36" t="s">
        <v>11</v>
      </c>
      <c r="C14" s="14">
        <v>2</v>
      </c>
      <c r="D14" s="15" t="s">
        <v>12</v>
      </c>
      <c r="E14" s="15" t="s">
        <v>12</v>
      </c>
      <c r="F14" s="15">
        <v>2</v>
      </c>
      <c r="G14" s="16" t="s">
        <v>12</v>
      </c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4</v>
      </c>
      <c r="D15" s="20">
        <v>19</v>
      </c>
      <c r="E15" s="20">
        <v>17</v>
      </c>
      <c r="F15" s="20">
        <v>23</v>
      </c>
      <c r="G15" s="21">
        <v>11</v>
      </c>
      <c r="H15" s="17">
        <f>G15/F15*100-100</f>
        <v>-52.17391304347826</v>
      </c>
      <c r="I15" s="17">
        <f>G15/C15*100-100</f>
        <v>175</v>
      </c>
      <c r="J15" s="22"/>
    </row>
    <row r="16" spans="2:10" ht="12.75">
      <c r="B16" s="18" t="s">
        <v>14</v>
      </c>
      <c r="C16" s="19">
        <v>30</v>
      </c>
      <c r="D16" s="24">
        <v>48</v>
      </c>
      <c r="E16" s="24">
        <v>51</v>
      </c>
      <c r="F16" s="24">
        <v>47</v>
      </c>
      <c r="G16" s="25">
        <v>32</v>
      </c>
      <c r="H16" s="17">
        <f>G16/F16*100-100</f>
        <v>-31.914893617021278</v>
      </c>
      <c r="I16" s="17">
        <f>G16/C16*100-100</f>
        <v>6.666666666666671</v>
      </c>
      <c r="J16" s="22"/>
    </row>
    <row r="17" spans="2:10" ht="12.75">
      <c r="B17" s="18" t="s">
        <v>15</v>
      </c>
      <c r="C17" s="19">
        <v>121</v>
      </c>
      <c r="D17" s="24">
        <v>192</v>
      </c>
      <c r="E17" s="24">
        <v>157</v>
      </c>
      <c r="F17" s="24">
        <v>161</v>
      </c>
      <c r="G17" s="25">
        <v>149</v>
      </c>
      <c r="H17" s="17">
        <f>G17/F17*100-100</f>
        <v>-7.453416149068332</v>
      </c>
      <c r="I17" s="17">
        <f>G17/C17*100-100</f>
        <v>23.14049586776858</v>
      </c>
      <c r="J17" s="22"/>
    </row>
    <row r="18" spans="2:10" ht="12.75">
      <c r="B18" s="18" t="s">
        <v>16</v>
      </c>
      <c r="C18" s="27">
        <v>16</v>
      </c>
      <c r="D18" s="28">
        <v>34</v>
      </c>
      <c r="E18" s="28">
        <v>48</v>
      </c>
      <c r="F18" s="28">
        <v>45</v>
      </c>
      <c r="G18" s="29">
        <v>45</v>
      </c>
      <c r="H18" s="17">
        <f>G18/F18*100-100</f>
        <v>0</v>
      </c>
      <c r="I18" s="17">
        <f>G18/C18*100-100</f>
        <v>181.25</v>
      </c>
      <c r="J18" s="22"/>
    </row>
    <row r="19" spans="2:10" ht="12.75">
      <c r="B19" s="37" t="s">
        <v>17</v>
      </c>
      <c r="C19" s="38">
        <v>173</v>
      </c>
      <c r="D19" s="38">
        <v>293</v>
      </c>
      <c r="E19" s="38">
        <v>273</v>
      </c>
      <c r="F19" s="38">
        <v>278</v>
      </c>
      <c r="G19" s="38">
        <v>237</v>
      </c>
      <c r="H19" s="33">
        <f>G19/F19*100-100</f>
        <v>-14.748201438848923</v>
      </c>
      <c r="I19" s="39">
        <f>G19/C19*100-100</f>
        <v>36.99421965317919</v>
      </c>
      <c r="J19" s="22"/>
    </row>
    <row r="20" spans="2:10" ht="13.5" thickBot="1">
      <c r="B20" s="40" t="s">
        <v>19</v>
      </c>
      <c r="C20" s="40"/>
      <c r="D20" s="40"/>
      <c r="E20" s="40"/>
      <c r="F20" s="40"/>
      <c r="G20" s="40"/>
      <c r="H20" s="40"/>
      <c r="I20" s="40"/>
      <c r="J20" s="22"/>
    </row>
    <row r="21" spans="2:10" ht="12.75">
      <c r="B21" s="18" t="s">
        <v>13</v>
      </c>
      <c r="C21" s="41">
        <v>3</v>
      </c>
      <c r="D21" s="42" t="s">
        <v>12</v>
      </c>
      <c r="E21" s="42" t="s">
        <v>12</v>
      </c>
      <c r="F21" s="42" t="s">
        <v>12</v>
      </c>
      <c r="G21" s="43">
        <v>2</v>
      </c>
      <c r="H21" s="17" t="s">
        <v>12</v>
      </c>
      <c r="I21" s="17">
        <f>G21/C21*100-100</f>
        <v>-33.33333333333334</v>
      </c>
      <c r="J21" s="22"/>
    </row>
    <row r="22" spans="2:10" ht="12.75">
      <c r="B22" s="18" t="s">
        <v>14</v>
      </c>
      <c r="C22" s="44">
        <v>8</v>
      </c>
      <c r="D22" s="45" t="s">
        <v>12</v>
      </c>
      <c r="E22" s="45">
        <v>16</v>
      </c>
      <c r="F22" s="45" t="s">
        <v>12</v>
      </c>
      <c r="G22" s="46">
        <v>7</v>
      </c>
      <c r="H22" s="17" t="s">
        <v>12</v>
      </c>
      <c r="I22" s="17">
        <f>G22/C22*100-100</f>
        <v>-12.5</v>
      </c>
      <c r="J22" s="22"/>
    </row>
    <row r="23" spans="2:10" ht="12.75">
      <c r="B23" s="18" t="s">
        <v>15</v>
      </c>
      <c r="C23" s="44">
        <v>3</v>
      </c>
      <c r="D23" s="45">
        <v>3</v>
      </c>
      <c r="E23" s="45">
        <v>4</v>
      </c>
      <c r="F23" s="45">
        <v>3</v>
      </c>
      <c r="G23" s="46">
        <v>7</v>
      </c>
      <c r="H23" s="17">
        <f>G23/F23*100-100</f>
        <v>133.33333333333334</v>
      </c>
      <c r="I23" s="17">
        <f>G23/C23*100-100</f>
        <v>133.33333333333334</v>
      </c>
      <c r="J23" s="22"/>
    </row>
    <row r="24" spans="2:10" ht="12.75">
      <c r="B24" s="18" t="s">
        <v>16</v>
      </c>
      <c r="C24" s="47" t="s">
        <v>12</v>
      </c>
      <c r="D24" s="48" t="s">
        <v>12</v>
      </c>
      <c r="E24" s="48" t="s">
        <v>12</v>
      </c>
      <c r="F24" s="48">
        <v>2</v>
      </c>
      <c r="G24" s="49" t="s">
        <v>12</v>
      </c>
      <c r="H24" s="17" t="s">
        <v>12</v>
      </c>
      <c r="I24" s="17" t="s">
        <v>12</v>
      </c>
      <c r="J24" s="22"/>
    </row>
    <row r="25" spans="2:10" ht="12.75">
      <c r="B25" s="50" t="s">
        <v>20</v>
      </c>
      <c r="C25" s="51">
        <v>14</v>
      </c>
      <c r="D25" s="51">
        <v>3</v>
      </c>
      <c r="E25" s="51">
        <v>20</v>
      </c>
      <c r="F25" s="51">
        <v>5</v>
      </c>
      <c r="G25" s="51">
        <v>16</v>
      </c>
      <c r="H25" s="52">
        <f>+G25/F25*100-100</f>
        <v>220</v>
      </c>
      <c r="I25" s="39">
        <f>G25/C25*100-100</f>
        <v>14.285714285714278</v>
      </c>
      <c r="J25" s="22"/>
    </row>
    <row r="26" spans="2:10" ht="13.5" thickBot="1">
      <c r="B26" s="35" t="s">
        <v>21</v>
      </c>
      <c r="C26" s="35"/>
      <c r="D26" s="35"/>
      <c r="E26" s="35"/>
      <c r="F26" s="35"/>
      <c r="G26" s="35"/>
      <c r="H26" s="35"/>
      <c r="I26" s="35"/>
      <c r="J26" s="22"/>
    </row>
    <row r="27" spans="2:10" ht="12.75">
      <c r="B27" s="36" t="s">
        <v>11</v>
      </c>
      <c r="C27" s="53" t="s">
        <v>12</v>
      </c>
      <c r="D27" s="54" t="s">
        <v>12</v>
      </c>
      <c r="E27" s="54" t="s">
        <v>12</v>
      </c>
      <c r="F27" s="54" t="s">
        <v>12</v>
      </c>
      <c r="G27" s="55" t="s">
        <v>12</v>
      </c>
      <c r="H27" s="56" t="s">
        <v>12</v>
      </c>
      <c r="I27" s="57" t="s">
        <v>12</v>
      </c>
      <c r="J27" s="22"/>
    </row>
    <row r="28" spans="2:10" ht="12.75">
      <c r="B28" s="18" t="s">
        <v>13</v>
      </c>
      <c r="C28" s="19">
        <v>5</v>
      </c>
      <c r="D28" s="20">
        <v>4</v>
      </c>
      <c r="E28" s="20">
        <v>2</v>
      </c>
      <c r="F28" s="20">
        <v>7</v>
      </c>
      <c r="G28" s="21">
        <v>5</v>
      </c>
      <c r="H28" s="56">
        <f>G28/F28*100-100</f>
        <v>-28.57142857142857</v>
      </c>
      <c r="I28" s="56">
        <f>G28/C28*100-100</f>
        <v>0</v>
      </c>
      <c r="J28" s="22"/>
    </row>
    <row r="29" spans="2:10" ht="12.75">
      <c r="B29" s="18" t="s">
        <v>14</v>
      </c>
      <c r="C29" s="23">
        <v>48</v>
      </c>
      <c r="D29" s="24">
        <v>64</v>
      </c>
      <c r="E29" s="24">
        <v>40</v>
      </c>
      <c r="F29" s="24">
        <v>40</v>
      </c>
      <c r="G29" s="25">
        <v>50</v>
      </c>
      <c r="H29" s="58">
        <f>G29/F29*100-100</f>
        <v>25</v>
      </c>
      <c r="I29" s="58">
        <f>G29/C29*100-100</f>
        <v>4.166666666666671</v>
      </c>
      <c r="J29" s="22"/>
    </row>
    <row r="30" spans="2:10" ht="12.75">
      <c r="B30" s="18" t="s">
        <v>15</v>
      </c>
      <c r="C30" s="23">
        <v>536</v>
      </c>
      <c r="D30" s="24">
        <v>435</v>
      </c>
      <c r="E30" s="24">
        <v>434</v>
      </c>
      <c r="F30" s="24">
        <v>493</v>
      </c>
      <c r="G30" s="25">
        <v>460</v>
      </c>
      <c r="H30" s="58">
        <f>G30/F30*100-100</f>
        <v>-6.693711967545639</v>
      </c>
      <c r="I30" s="58">
        <f>G30/C30*100-100</f>
        <v>-14.179104477611943</v>
      </c>
      <c r="J30" s="22"/>
    </row>
    <row r="31" spans="2:10" ht="12.75">
      <c r="B31" s="18" t="s">
        <v>16</v>
      </c>
      <c r="C31" s="27">
        <v>787</v>
      </c>
      <c r="D31" s="28">
        <v>903</v>
      </c>
      <c r="E31" s="28">
        <v>923</v>
      </c>
      <c r="F31" s="28">
        <v>998</v>
      </c>
      <c r="G31" s="29">
        <v>966</v>
      </c>
      <c r="H31" s="58">
        <f>G31/F31*100-100</f>
        <v>-3.206412825651313</v>
      </c>
      <c r="I31" s="58">
        <f>G31/C31*100-100</f>
        <v>22.744599745870403</v>
      </c>
      <c r="J31" s="22"/>
    </row>
    <row r="32" spans="2:10" ht="12.75">
      <c r="B32" s="59" t="s">
        <v>17</v>
      </c>
      <c r="C32" s="31">
        <v>1376</v>
      </c>
      <c r="D32" s="31">
        <v>1406</v>
      </c>
      <c r="E32" s="31">
        <v>1399</v>
      </c>
      <c r="F32" s="31">
        <v>1538</v>
      </c>
      <c r="G32" s="31">
        <v>1481</v>
      </c>
      <c r="H32" s="60">
        <f>G32/F32*100-100</f>
        <v>-3.706111833550068</v>
      </c>
      <c r="I32" s="61">
        <f>G32/C32*100-100</f>
        <v>7.630813953488371</v>
      </c>
      <c r="J32" s="22"/>
    </row>
    <row r="33" spans="2:10" ht="13.5" customHeight="1" thickBot="1">
      <c r="B33" s="35" t="s">
        <v>22</v>
      </c>
      <c r="C33" s="35"/>
      <c r="D33" s="35"/>
      <c r="E33" s="35"/>
      <c r="F33" s="35"/>
      <c r="G33" s="35"/>
      <c r="H33" s="35"/>
      <c r="I33" s="35"/>
      <c r="J33" s="22"/>
    </row>
    <row r="34" spans="2:10" ht="12.75">
      <c r="B34" s="36" t="s">
        <v>11</v>
      </c>
      <c r="C34" s="53">
        <v>2</v>
      </c>
      <c r="D34" s="54" t="s">
        <v>12</v>
      </c>
      <c r="E34" s="54" t="s">
        <v>12</v>
      </c>
      <c r="F34" s="54" t="s">
        <v>12</v>
      </c>
      <c r="G34" s="55" t="s">
        <v>12</v>
      </c>
      <c r="H34" s="56" t="s">
        <v>12</v>
      </c>
      <c r="I34" s="56" t="s">
        <v>12</v>
      </c>
      <c r="J34" s="22"/>
    </row>
    <row r="35" spans="2:10" ht="12.75">
      <c r="B35" s="18" t="s">
        <v>13</v>
      </c>
      <c r="C35" s="19">
        <v>4</v>
      </c>
      <c r="D35" s="20">
        <v>3</v>
      </c>
      <c r="E35" s="20">
        <v>14</v>
      </c>
      <c r="F35" s="20">
        <v>3</v>
      </c>
      <c r="G35" s="21">
        <v>15</v>
      </c>
      <c r="H35" s="56">
        <f>G35/F35*100-100</f>
        <v>400</v>
      </c>
      <c r="I35" s="56">
        <f>G35/C35*100-100</f>
        <v>275</v>
      </c>
      <c r="J35" s="22"/>
    </row>
    <row r="36" spans="2:10" ht="12.75">
      <c r="B36" s="18" t="s">
        <v>14</v>
      </c>
      <c r="C36" s="23">
        <v>92</v>
      </c>
      <c r="D36" s="24">
        <v>67</v>
      </c>
      <c r="E36" s="24">
        <v>105</v>
      </c>
      <c r="F36" s="24">
        <v>47</v>
      </c>
      <c r="G36" s="25">
        <v>123</v>
      </c>
      <c r="H36" s="58">
        <f>G36/F36*100-100</f>
        <v>161.7021276595745</v>
      </c>
      <c r="I36" s="58">
        <f>G36/C36*100-100</f>
        <v>33.69565217391303</v>
      </c>
      <c r="J36" s="22"/>
    </row>
    <row r="37" spans="2:10" ht="12.75">
      <c r="B37" s="18" t="s">
        <v>15</v>
      </c>
      <c r="C37" s="23">
        <v>234</v>
      </c>
      <c r="D37" s="24">
        <v>214</v>
      </c>
      <c r="E37" s="24">
        <v>215</v>
      </c>
      <c r="F37" s="24">
        <v>226</v>
      </c>
      <c r="G37" s="25">
        <v>251</v>
      </c>
      <c r="H37" s="58">
        <f>G37/F37*100-100</f>
        <v>11.061946902654867</v>
      </c>
      <c r="I37" s="58">
        <f>G37/C37*100-100</f>
        <v>7.2649572649572605</v>
      </c>
      <c r="J37" s="22"/>
    </row>
    <row r="38" spans="2:10" ht="12.75">
      <c r="B38" s="18" t="s">
        <v>16</v>
      </c>
      <c r="C38" s="27">
        <v>83</v>
      </c>
      <c r="D38" s="28">
        <v>106</v>
      </c>
      <c r="E38" s="28">
        <v>114</v>
      </c>
      <c r="F38" s="28">
        <v>112</v>
      </c>
      <c r="G38" s="29">
        <v>124</v>
      </c>
      <c r="H38" s="58">
        <f>G38/F38*100-100</f>
        <v>10.714285714285722</v>
      </c>
      <c r="I38" s="58">
        <f>G38/C38*100-100</f>
        <v>49.397590361445765</v>
      </c>
      <c r="J38" s="22"/>
    </row>
    <row r="39" spans="2:10" ht="12.75">
      <c r="B39" s="62" t="s">
        <v>17</v>
      </c>
      <c r="C39" s="63">
        <v>415</v>
      </c>
      <c r="D39" s="63">
        <v>390</v>
      </c>
      <c r="E39" s="63">
        <v>448</v>
      </c>
      <c r="F39" s="63">
        <v>388</v>
      </c>
      <c r="G39" s="63">
        <v>513</v>
      </c>
      <c r="H39" s="64">
        <f>G39/F39*100-100</f>
        <v>32.21649484536081</v>
      </c>
      <c r="I39" s="65">
        <f>G39/C39*100-100</f>
        <v>23.614457831325296</v>
      </c>
      <c r="J39" s="22"/>
    </row>
    <row r="40" spans="2:10" ht="13.5" thickBot="1">
      <c r="B40" s="66" t="s">
        <v>23</v>
      </c>
      <c r="C40" s="66"/>
      <c r="D40" s="66"/>
      <c r="E40" s="66"/>
      <c r="F40" s="66"/>
      <c r="G40" s="66"/>
      <c r="H40" s="66"/>
      <c r="I40" s="66"/>
      <c r="J40" s="22"/>
    </row>
    <row r="41" spans="2:10" ht="12.75">
      <c r="B41" s="67" t="s">
        <v>11</v>
      </c>
      <c r="C41" s="68" t="s">
        <v>12</v>
      </c>
      <c r="D41" s="69" t="s">
        <v>12</v>
      </c>
      <c r="E41" s="69" t="s">
        <v>12</v>
      </c>
      <c r="F41" s="69" t="s">
        <v>12</v>
      </c>
      <c r="G41" s="70" t="s">
        <v>12</v>
      </c>
      <c r="H41" s="71" t="s">
        <v>12</v>
      </c>
      <c r="I41" s="71" t="s">
        <v>12</v>
      </c>
      <c r="J41" s="22"/>
    </row>
    <row r="42" spans="2:10" ht="12.75">
      <c r="B42" s="67" t="s">
        <v>13</v>
      </c>
      <c r="C42" s="72" t="s">
        <v>12</v>
      </c>
      <c r="D42" s="73" t="s">
        <v>12</v>
      </c>
      <c r="E42" s="73">
        <v>6</v>
      </c>
      <c r="F42" s="73" t="s">
        <v>12</v>
      </c>
      <c r="G42" s="74" t="s">
        <v>12</v>
      </c>
      <c r="H42" s="17" t="s">
        <v>12</v>
      </c>
      <c r="I42" s="17" t="s">
        <v>12</v>
      </c>
      <c r="J42" s="22"/>
    </row>
    <row r="43" spans="2:10" ht="12.75">
      <c r="B43" s="67" t="s">
        <v>14</v>
      </c>
      <c r="C43" s="72" t="s">
        <v>12</v>
      </c>
      <c r="D43" s="73">
        <v>1</v>
      </c>
      <c r="E43" s="73">
        <v>3</v>
      </c>
      <c r="F43" s="73">
        <v>1</v>
      </c>
      <c r="G43" s="74">
        <v>1</v>
      </c>
      <c r="H43" s="17">
        <f>G43/F43*100-100</f>
        <v>0</v>
      </c>
      <c r="I43" s="56" t="s">
        <v>12</v>
      </c>
      <c r="J43" s="22"/>
    </row>
    <row r="44" spans="2:10" ht="12.75">
      <c r="B44" s="75" t="s">
        <v>15</v>
      </c>
      <c r="C44" s="19">
        <v>4</v>
      </c>
      <c r="D44" s="20" t="s">
        <v>12</v>
      </c>
      <c r="E44" s="20">
        <v>5</v>
      </c>
      <c r="F44" s="20">
        <v>5</v>
      </c>
      <c r="G44" s="21">
        <v>2</v>
      </c>
      <c r="H44" s="17">
        <f>G44/F44*100-100</f>
        <v>-60</v>
      </c>
      <c r="I44" s="56">
        <f>G44/C44*100-100</f>
        <v>-50</v>
      </c>
      <c r="J44" s="22"/>
    </row>
    <row r="45" spans="2:10" ht="12.75">
      <c r="B45" s="75" t="s">
        <v>16</v>
      </c>
      <c r="C45" s="76">
        <v>4</v>
      </c>
      <c r="D45" s="77">
        <v>3</v>
      </c>
      <c r="E45" s="77">
        <v>6</v>
      </c>
      <c r="F45" s="77">
        <v>3</v>
      </c>
      <c r="G45" s="78">
        <v>11</v>
      </c>
      <c r="H45" s="17">
        <f>G45/F45*100-100</f>
        <v>266.66666666666663</v>
      </c>
      <c r="I45" s="56">
        <f>G45/C45*100-100</f>
        <v>175</v>
      </c>
      <c r="J45" s="22"/>
    </row>
    <row r="46" spans="2:10" ht="12.75">
      <c r="B46" s="79" t="s">
        <v>24</v>
      </c>
      <c r="C46" s="80">
        <v>8</v>
      </c>
      <c r="D46" s="80">
        <v>4</v>
      </c>
      <c r="E46" s="80">
        <v>20</v>
      </c>
      <c r="F46" s="80">
        <v>9</v>
      </c>
      <c r="G46" s="80">
        <v>14</v>
      </c>
      <c r="H46" s="81">
        <f>G46/F46*100-100</f>
        <v>55.55555555555557</v>
      </c>
      <c r="I46" s="82">
        <f>G46/C46*100-100</f>
        <v>75</v>
      </c>
      <c r="J46" s="22"/>
    </row>
    <row r="47" spans="2:10" ht="12.75">
      <c r="B47" s="83" t="s">
        <v>25</v>
      </c>
      <c r="C47" s="84">
        <v>2677</v>
      </c>
      <c r="D47" s="85">
        <v>2716</v>
      </c>
      <c r="E47" s="85">
        <v>2885</v>
      </c>
      <c r="F47" s="85">
        <v>2926</v>
      </c>
      <c r="G47" s="85">
        <v>3054</v>
      </c>
      <c r="H47" s="86">
        <f>G47/F47*100-100</f>
        <v>4.374572795625426</v>
      </c>
      <c r="I47" s="87">
        <f>G47/C47*100-100</f>
        <v>14.082928651475541</v>
      </c>
      <c r="J47" s="22"/>
    </row>
    <row r="48" spans="7:10" ht="12.75">
      <c r="G48" s="88"/>
      <c r="H48" s="89"/>
      <c r="I48" s="89"/>
      <c r="J48" s="88"/>
    </row>
    <row r="49" spans="2:9" ht="12.75">
      <c r="B49" s="90" t="s">
        <v>26</v>
      </c>
      <c r="C49" s="91"/>
      <c r="D49" s="92"/>
      <c r="E49" s="92"/>
      <c r="F49" s="92"/>
      <c r="G49" s="92"/>
      <c r="H49" s="90"/>
      <c r="I49" s="93"/>
    </row>
    <row r="50" spans="2:9" ht="12.75">
      <c r="B50" s="90" t="s">
        <v>27</v>
      </c>
      <c r="C50" s="91"/>
      <c r="D50" s="90"/>
      <c r="E50" s="90"/>
      <c r="F50" s="92"/>
      <c r="G50" s="92"/>
      <c r="H50" s="90"/>
      <c r="I50" s="93"/>
    </row>
    <row r="51" spans="2:9" ht="12.75">
      <c r="B51" s="90" t="s">
        <v>28</v>
      </c>
      <c r="C51" s="90"/>
      <c r="D51" s="90"/>
      <c r="E51" s="90"/>
      <c r="F51" s="90"/>
      <c r="G51" s="90"/>
      <c r="H51" s="90"/>
      <c r="I51" s="94"/>
    </row>
    <row r="52" spans="2:10" ht="12.75">
      <c r="B52" s="95"/>
      <c r="F52" s="96"/>
      <c r="G52" s="96"/>
      <c r="H52" s="97"/>
      <c r="I52" s="96"/>
      <c r="J52" s="96"/>
    </row>
    <row r="53" spans="3:10" ht="12.75">
      <c r="C53" s="98"/>
      <c r="F53" s="96"/>
      <c r="G53" s="99" t="s">
        <v>29</v>
      </c>
      <c r="H53" s="96"/>
      <c r="I53" s="96"/>
      <c r="J53" s="96"/>
    </row>
    <row r="54" spans="3:10" ht="12.75">
      <c r="C54" s="98"/>
      <c r="D54" s="98"/>
      <c r="F54" s="96"/>
      <c r="G54" s="99" t="s">
        <v>30</v>
      </c>
      <c r="H54" s="96"/>
      <c r="I54" s="96"/>
      <c r="J54" s="96"/>
    </row>
    <row r="55" ht="12.75">
      <c r="C55" s="100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2019-09-25T11:46:00Z</dcterms:created>
  <dcterms:modified xsi:type="dcterms:W3CDTF">2019-09-25T11:46:19Z</dcterms:modified>
  <cp:category/>
  <cp:version/>
  <cp:contentType/>
  <cp:contentStatus/>
</cp:coreProperties>
</file>