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995" windowHeight="14385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G29" i="1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7"/>
  <c r="F17"/>
  <c r="G16"/>
  <c r="F16"/>
  <c r="G15"/>
  <c r="F15"/>
  <c r="G14"/>
  <c r="F14"/>
  <c r="G12"/>
  <c r="F12"/>
  <c r="G11"/>
  <c r="F11"/>
  <c r="G10"/>
  <c r="F10"/>
  <c r="G9"/>
  <c r="F9"/>
  <c r="G8"/>
  <c r="F8"/>
  <c r="G7"/>
  <c r="F7"/>
</calcChain>
</file>

<file path=xl/sharedStrings.xml><?xml version="1.0" encoding="utf-8"?>
<sst xmlns="http://schemas.openxmlformats.org/spreadsheetml/2006/main" count="39" uniqueCount="31">
  <si>
    <t xml:space="preserve">Grūdų ir rapsų perdirbimas Lietuvoje 2018 m. rugpjūčio–2019 m.  rugpjūčio  mėn., tonomis </t>
  </si>
  <si>
    <t xml:space="preserve">                       Data
Grūdai</t>
  </si>
  <si>
    <t>Pokytis, %</t>
  </si>
  <si>
    <t>rugpjūtis</t>
  </si>
  <si>
    <t>birželis</t>
  </si>
  <si>
    <t>liepa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</si>
  <si>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</si>
  <si>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</si>
  <si>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</si>
  <si>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</si>
  <si>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</si>
  <si>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</si>
  <si>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</si>
  <si>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</si>
  <si>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</si>
  <si>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</si>
  <si>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</si>
  <si>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</si>
  <si>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</si>
  <si>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</si>
  <si>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</si>
  <si>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</si>
  <si>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</si>
  <si>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</si>
  <si>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</si>
  <si>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</si>
  <si>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</si>
  <si>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</si>
  <si>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2019 m.  rugpjūčio mėn. su liepos mėn.</t>
  </si>
  <si>
    <t>** lyginant 2019 m. rugpjūčio mėn. su 2018 m. rugpjūčio mėn.</t>
  </si>
  <si>
    <t>Šaltinis: ŽŪIKVC (LŽŪMPRIS)</t>
  </si>
</sst>
</file>

<file path=xl/styles.xml><?xml version="1.0" encoding="utf-8"?>
<styleSheet xmlns="http://schemas.openxmlformats.org/spreadsheetml/2006/main">
  <fonts count="8"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 indent="1"/>
    </xf>
    <xf numFmtId="4" fontId="4" fillId="0" borderId="9" xfId="0" applyNumberFormat="1" applyFont="1" applyFill="1" applyBorder="1" applyAlignment="1">
      <alignment horizontal="right" vertical="center" wrapText="1" indent="1"/>
    </xf>
    <xf numFmtId="4" fontId="4" fillId="0" borderId="11" xfId="0" applyNumberFormat="1" applyFont="1" applyFill="1" applyBorder="1" applyAlignment="1">
      <alignment horizontal="right" vertical="center" wrapText="1" indent="1"/>
    </xf>
    <xf numFmtId="4" fontId="4" fillId="0" borderId="12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4" fontId="5" fillId="0" borderId="14" xfId="0" applyNumberFormat="1" applyFont="1" applyFill="1" applyBorder="1" applyAlignment="1">
      <alignment horizontal="right" vertical="center" wrapText="1" indent="1"/>
    </xf>
    <xf numFmtId="4" fontId="5" fillId="0" borderId="15" xfId="0" applyNumberFormat="1" applyFont="1" applyFill="1" applyBorder="1" applyAlignment="1">
      <alignment horizontal="right" vertical="center" wrapText="1" indent="1"/>
    </xf>
    <xf numFmtId="4" fontId="5" fillId="0" borderId="10" xfId="0" applyNumberFormat="1" applyFont="1" applyFill="1" applyBorder="1" applyAlignment="1">
      <alignment horizontal="right" vertical="center" wrapText="1" indent="1"/>
    </xf>
    <xf numFmtId="4" fontId="5" fillId="0" borderId="9" xfId="0" applyNumberFormat="1" applyFont="1" applyFill="1" applyBorder="1" applyAlignment="1">
      <alignment horizontal="right" vertical="center" wrapText="1" indent="1"/>
    </xf>
    <xf numFmtId="4" fontId="5" fillId="0" borderId="11" xfId="0" applyNumberFormat="1" applyFont="1" applyFill="1" applyBorder="1" applyAlignment="1">
      <alignment horizontal="right" vertical="center" wrapText="1" indent="1"/>
    </xf>
    <xf numFmtId="0" fontId="1" fillId="0" borderId="16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right" vertical="center" wrapText="1" indent="1"/>
    </xf>
    <xf numFmtId="4" fontId="4" fillId="0" borderId="16" xfId="0" applyNumberFormat="1" applyFont="1" applyFill="1" applyBorder="1" applyAlignment="1">
      <alignment horizontal="right" vertical="center" wrapText="1" indent="1"/>
    </xf>
    <xf numFmtId="4" fontId="5" fillId="0" borderId="18" xfId="0" applyNumberFormat="1" applyFont="1" applyFill="1" applyBorder="1" applyAlignment="1">
      <alignment horizontal="right" vertical="center" wrapText="1" indent="1"/>
    </xf>
    <xf numFmtId="4" fontId="5" fillId="0" borderId="19" xfId="0" applyNumberFormat="1" applyFont="1" applyFill="1" applyBorder="1" applyAlignment="1">
      <alignment horizontal="right" vertical="center" wrapText="1" indent="1"/>
    </xf>
    <xf numFmtId="4" fontId="5" fillId="0" borderId="20" xfId="0" applyNumberFormat="1" applyFont="1" applyFill="1" applyBorder="1" applyAlignment="1">
      <alignment horizontal="right" vertical="center" wrapText="1" indent="1"/>
    </xf>
    <xf numFmtId="0" fontId="2" fillId="0" borderId="9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right" vertical="center" wrapText="1" indent="1"/>
    </xf>
    <xf numFmtId="4" fontId="5" fillId="0" borderId="21" xfId="0" applyNumberFormat="1" applyFont="1" applyFill="1" applyBorder="1" applyAlignment="1">
      <alignment horizontal="right" vertical="center" wrapText="1" indent="1"/>
    </xf>
    <xf numFmtId="4" fontId="5" fillId="0" borderId="23" xfId="0" applyNumberFormat="1" applyFont="1" applyFill="1" applyBorder="1" applyAlignment="1">
      <alignment horizontal="right" vertical="center" wrapText="1" indent="1"/>
    </xf>
    <xf numFmtId="4" fontId="5" fillId="0" borderId="24" xfId="0" applyNumberFormat="1" applyFont="1" applyFill="1" applyBorder="1" applyAlignment="1">
      <alignment horizontal="right" vertical="center" wrapText="1" indent="1"/>
    </xf>
    <xf numFmtId="0" fontId="2" fillId="0" borderId="25" xfId="0" applyFont="1" applyFill="1" applyBorder="1" applyAlignment="1">
      <alignment horizontal="left" vertical="center" wrapText="1"/>
    </xf>
    <xf numFmtId="4" fontId="5" fillId="0" borderId="26" xfId="0" applyNumberFormat="1" applyFont="1" applyFill="1" applyBorder="1" applyAlignment="1">
      <alignment horizontal="right" vertical="center" wrapText="1" indent="1"/>
    </xf>
    <xf numFmtId="4" fontId="5" fillId="0" borderId="25" xfId="0" applyNumberFormat="1" applyFont="1" applyFill="1" applyBorder="1" applyAlignment="1">
      <alignment horizontal="right" vertical="center" wrapText="1" indent="1"/>
    </xf>
    <xf numFmtId="4" fontId="5" fillId="0" borderId="27" xfId="0" applyNumberFormat="1" applyFont="1" applyFill="1" applyBorder="1" applyAlignment="1">
      <alignment horizontal="right" vertical="center" wrapText="1" indent="1"/>
    </xf>
    <xf numFmtId="4" fontId="5" fillId="0" borderId="28" xfId="0" applyNumberFormat="1" applyFont="1" applyFill="1" applyBorder="1" applyAlignment="1">
      <alignment horizontal="righ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4" fontId="4" fillId="2" borderId="29" xfId="0" applyNumberFormat="1" applyFont="1" applyFill="1" applyBorder="1" applyAlignment="1">
      <alignment horizontal="right" vertical="center" wrapText="1" indent="1"/>
    </xf>
    <xf numFmtId="4" fontId="4" fillId="2" borderId="30" xfId="0" applyNumberFormat="1" applyFont="1" applyFill="1" applyBorder="1" applyAlignment="1">
      <alignment horizontal="right" vertical="center" wrapText="1" indent="1"/>
    </xf>
    <xf numFmtId="4" fontId="4" fillId="2" borderId="31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0" xfId="2" applyFont="1"/>
  </cellXfs>
  <cellStyles count="3">
    <cellStyle name="Normal" xfId="0" builtinId="0"/>
    <cellStyle name="Normal 3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114300</xdr:rowOff>
    </xdr:from>
    <xdr:to>
      <xdr:col>0</xdr:col>
      <xdr:colOff>523875</xdr:colOff>
      <xdr:row>31</xdr:row>
      <xdr:rowOff>47625</xdr:rowOff>
    </xdr:to>
    <xdr:pic>
      <xdr:nvPicPr>
        <xdr:cNvPr id="2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114300</xdr:rowOff>
    </xdr:from>
    <xdr:to>
      <xdr:col>0</xdr:col>
      <xdr:colOff>523875</xdr:colOff>
      <xdr:row>31</xdr:row>
      <xdr:rowOff>47625</xdr:rowOff>
    </xdr:to>
    <xdr:pic>
      <xdr:nvPicPr>
        <xdr:cNvPr id="4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114300</xdr:rowOff>
    </xdr:from>
    <xdr:to>
      <xdr:col>0</xdr:col>
      <xdr:colOff>523875</xdr:colOff>
      <xdr:row>31</xdr:row>
      <xdr:rowOff>47625</xdr:rowOff>
    </xdr:to>
    <xdr:pic>
      <xdr:nvPicPr>
        <xdr:cNvPr id="6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114300</xdr:rowOff>
    </xdr:from>
    <xdr:to>
      <xdr:col>0</xdr:col>
      <xdr:colOff>523875</xdr:colOff>
      <xdr:row>31</xdr:row>
      <xdr:rowOff>47625</xdr:rowOff>
    </xdr:to>
    <xdr:pic>
      <xdr:nvPicPr>
        <xdr:cNvPr id="7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8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10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11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12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13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15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showGridLines="0" tabSelected="1" workbookViewId="0">
      <selection activeCell="H7" sqref="H7"/>
    </sheetView>
  </sheetViews>
  <sheetFormatPr defaultRowHeight="12"/>
  <cols>
    <col min="1" max="1" width="16.83203125" style="2" customWidth="1"/>
    <col min="2" max="7" width="11.83203125" style="2" customWidth="1"/>
    <col min="8" max="16384" width="9.33203125" style="2"/>
  </cols>
  <sheetData>
    <row r="2" spans="1:7">
      <c r="A2" s="1"/>
      <c r="B2" s="1"/>
      <c r="C2" s="1"/>
      <c r="D2" s="1"/>
      <c r="E2" s="1"/>
      <c r="F2" s="1"/>
      <c r="G2" s="1"/>
    </row>
    <row r="3" spans="1:7" ht="12.75" customHeight="1">
      <c r="A3" s="3" t="s">
        <v>0</v>
      </c>
      <c r="B3" s="3"/>
      <c r="C3" s="3"/>
      <c r="D3" s="3"/>
      <c r="E3" s="3"/>
      <c r="F3" s="3"/>
      <c r="G3" s="3"/>
    </row>
    <row r="4" spans="1:7" ht="12.75" customHeight="1">
      <c r="A4" s="4"/>
      <c r="B4" s="4"/>
      <c r="C4" s="4"/>
      <c r="D4" s="4"/>
      <c r="E4" s="4"/>
      <c r="F4" s="4"/>
      <c r="G4" s="4"/>
    </row>
    <row r="5" spans="1:7" ht="15" customHeight="1">
      <c r="A5" s="5" t="s">
        <v>1</v>
      </c>
      <c r="B5" s="6">
        <v>2018</v>
      </c>
      <c r="C5" s="7">
        <v>2019</v>
      </c>
      <c r="D5" s="7"/>
      <c r="E5" s="8"/>
      <c r="F5" s="7" t="s">
        <v>2</v>
      </c>
      <c r="G5" s="9"/>
    </row>
    <row r="6" spans="1:7" ht="15" customHeight="1">
      <c r="A6" s="5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ht="15" customHeight="1">
      <c r="A7" s="13" t="s">
        <v>8</v>
      </c>
      <c r="B7" s="14">
        <v>74815.418000000005</v>
      </c>
      <c r="C7" s="15">
        <v>71533.951000000001</v>
      </c>
      <c r="D7" s="15">
        <v>64530.466</v>
      </c>
      <c r="E7" s="16">
        <v>63191.046000000002</v>
      </c>
      <c r="F7" s="17">
        <f t="shared" ref="F7:F29" si="0">((E7*100)/D7)-100</f>
        <v>-2.0756397451089157</v>
      </c>
      <c r="G7" s="15">
        <f t="shared" ref="G7:G29" si="1">((E7*100)/B7)-100</f>
        <v>-15.537401662315105</v>
      </c>
    </row>
    <row r="8" spans="1:7" ht="15" customHeight="1">
      <c r="A8" s="18" t="s">
        <v>9</v>
      </c>
      <c r="B8" s="19">
        <v>12298.816000000001</v>
      </c>
      <c r="C8" s="20">
        <v>33266.239999999998</v>
      </c>
      <c r="D8" s="20">
        <v>30046.26</v>
      </c>
      <c r="E8" s="21">
        <v>27691.358</v>
      </c>
      <c r="F8" s="22">
        <f>((E8*100)/D8)-100</f>
        <v>-7.8375877729873906</v>
      </c>
      <c r="G8" s="20">
        <f>((E8*100)/B8)-100</f>
        <v>125.15466529461045</v>
      </c>
    </row>
    <row r="9" spans="1:7" ht="15" customHeight="1">
      <c r="A9" s="18" t="s">
        <v>10</v>
      </c>
      <c r="B9" s="19">
        <v>10572.024000000001</v>
      </c>
      <c r="C9" s="20">
        <v>7878.1570000000002</v>
      </c>
      <c r="D9" s="20">
        <v>5762.5889999999999</v>
      </c>
      <c r="E9" s="21">
        <v>16154.188</v>
      </c>
      <c r="F9" s="22">
        <f>((E9*100)/D9)-100</f>
        <v>180.32865088938325</v>
      </c>
      <c r="G9" s="20">
        <f>((E9*100)/B9)-100</f>
        <v>52.801280057631345</v>
      </c>
    </row>
    <row r="10" spans="1:7" ht="15" customHeight="1">
      <c r="A10" s="18" t="s">
        <v>11</v>
      </c>
      <c r="B10" s="19">
        <v>34421.96</v>
      </c>
      <c r="C10" s="20">
        <v>20356.62</v>
      </c>
      <c r="D10" s="20">
        <v>16622.839</v>
      </c>
      <c r="E10" s="21">
        <v>11559.139000000001</v>
      </c>
      <c r="F10" s="22">
        <f t="shared" si="0"/>
        <v>-30.462305506297682</v>
      </c>
      <c r="G10" s="20">
        <f t="shared" si="1"/>
        <v>-66.419288733122684</v>
      </c>
    </row>
    <row r="11" spans="1:7" ht="15" customHeight="1">
      <c r="A11" s="18" t="s">
        <v>12</v>
      </c>
      <c r="B11" s="19">
        <v>6046.317</v>
      </c>
      <c r="C11" s="20">
        <v>3422.35</v>
      </c>
      <c r="D11" s="20">
        <v>5184.37</v>
      </c>
      <c r="E11" s="21">
        <v>1609.52</v>
      </c>
      <c r="F11" s="22">
        <f t="shared" si="0"/>
        <v>-68.954376327306889</v>
      </c>
      <c r="G11" s="20">
        <f t="shared" si="1"/>
        <v>-73.380158532872159</v>
      </c>
    </row>
    <row r="12" spans="1:7" ht="15" customHeight="1">
      <c r="A12" s="18" t="s">
        <v>13</v>
      </c>
      <c r="B12" s="19">
        <v>11408.801000000001</v>
      </c>
      <c r="C12" s="20">
        <v>6610.5839999999998</v>
      </c>
      <c r="D12" s="20">
        <v>6899.3779999999997</v>
      </c>
      <c r="E12" s="21">
        <v>6176.8410000000003</v>
      </c>
      <c r="F12" s="22">
        <f t="shared" si="0"/>
        <v>-10.472494766919553</v>
      </c>
      <c r="G12" s="20">
        <f t="shared" si="1"/>
        <v>-45.858982026244476</v>
      </c>
    </row>
    <row r="13" spans="1:7" ht="15" customHeight="1">
      <c r="A13" s="18" t="s">
        <v>14</v>
      </c>
      <c r="B13" s="23">
        <v>67.5</v>
      </c>
      <c r="C13" s="24">
        <v>0</v>
      </c>
      <c r="D13" s="24">
        <v>15.03</v>
      </c>
      <c r="E13" s="25">
        <v>0</v>
      </c>
      <c r="F13" s="22" t="s">
        <v>15</v>
      </c>
      <c r="G13" s="20" t="s">
        <v>15</v>
      </c>
    </row>
    <row r="14" spans="1:7" ht="15" customHeight="1">
      <c r="A14" s="26" t="s">
        <v>16</v>
      </c>
      <c r="B14" s="14">
        <v>2698.732</v>
      </c>
      <c r="C14" s="15">
        <v>2024.0160000000001</v>
      </c>
      <c r="D14" s="15">
        <v>2204.9679999999998</v>
      </c>
      <c r="E14" s="16">
        <v>1549.0129999999999</v>
      </c>
      <c r="F14" s="27">
        <f t="shared" si="0"/>
        <v>-29.748957808004477</v>
      </c>
      <c r="G14" s="28">
        <f t="shared" si="1"/>
        <v>-42.602192437040806</v>
      </c>
    </row>
    <row r="15" spans="1:7" ht="15" customHeight="1">
      <c r="A15" s="18" t="s">
        <v>10</v>
      </c>
      <c r="B15" s="29">
        <v>1806.441</v>
      </c>
      <c r="C15" s="30">
        <v>1909.606</v>
      </c>
      <c r="D15" s="30">
        <v>2073.6909999999998</v>
      </c>
      <c r="E15" s="31">
        <v>1074.58</v>
      </c>
      <c r="F15" s="22">
        <f t="shared" si="0"/>
        <v>-48.180321947676866</v>
      </c>
      <c r="G15" s="20">
        <f t="shared" si="1"/>
        <v>-40.513971948156623</v>
      </c>
    </row>
    <row r="16" spans="1:7" ht="15" customHeight="1">
      <c r="A16" s="18" t="s">
        <v>11</v>
      </c>
      <c r="B16" s="23">
        <v>892.29099999999994</v>
      </c>
      <c r="C16" s="24">
        <v>114.41</v>
      </c>
      <c r="D16" s="24">
        <v>131.27699999999999</v>
      </c>
      <c r="E16" s="25">
        <v>474.43299999999999</v>
      </c>
      <c r="F16" s="22">
        <f t="shared" si="0"/>
        <v>261.39841708753255</v>
      </c>
      <c r="G16" s="20">
        <f t="shared" si="1"/>
        <v>-46.82978983313739</v>
      </c>
    </row>
    <row r="17" spans="1:7" ht="15" customHeight="1">
      <c r="A17" s="26" t="s">
        <v>17</v>
      </c>
      <c r="B17" s="14">
        <v>21870.875</v>
      </c>
      <c r="C17" s="15">
        <v>15655.922999999999</v>
      </c>
      <c r="D17" s="15">
        <v>17163.454999999998</v>
      </c>
      <c r="E17" s="16">
        <v>16238.999</v>
      </c>
      <c r="F17" s="27">
        <f t="shared" si="0"/>
        <v>-5.3861882703686348</v>
      </c>
      <c r="G17" s="28">
        <f t="shared" si="1"/>
        <v>-25.75057467979677</v>
      </c>
    </row>
    <row r="18" spans="1:7" ht="15" customHeight="1">
      <c r="A18" s="18" t="s">
        <v>10</v>
      </c>
      <c r="B18" s="19">
        <v>22.856999999999999</v>
      </c>
      <c r="C18" s="20">
        <v>26.715</v>
      </c>
      <c r="D18" s="20">
        <v>31.141999999999999</v>
      </c>
      <c r="E18" s="21">
        <v>0</v>
      </c>
      <c r="F18" s="22" t="s">
        <v>15</v>
      </c>
      <c r="G18" s="20" t="s">
        <v>15</v>
      </c>
    </row>
    <row r="19" spans="1:7" ht="15" customHeight="1">
      <c r="A19" s="18" t="s">
        <v>11</v>
      </c>
      <c r="B19" s="19">
        <v>10125.778999999999</v>
      </c>
      <c r="C19" s="20">
        <v>4903.634</v>
      </c>
      <c r="D19" s="20">
        <v>5258.9349999999995</v>
      </c>
      <c r="E19" s="21">
        <v>5301.4989999999998</v>
      </c>
      <c r="F19" s="22">
        <f t="shared" si="0"/>
        <v>0.80936539432414634</v>
      </c>
      <c r="G19" s="20">
        <f t="shared" si="1"/>
        <v>-47.643544264594347</v>
      </c>
    </row>
    <row r="20" spans="1:7" ht="15" customHeight="1">
      <c r="A20" s="32" t="s">
        <v>18</v>
      </c>
      <c r="B20" s="23">
        <v>11722.239</v>
      </c>
      <c r="C20" s="24">
        <v>10725.573999999999</v>
      </c>
      <c r="D20" s="24">
        <v>11873.378000000001</v>
      </c>
      <c r="E20" s="25">
        <v>10937.5</v>
      </c>
      <c r="F20" s="33">
        <f t="shared" si="0"/>
        <v>-7.8821545140734202</v>
      </c>
      <c r="G20" s="24">
        <f t="shared" si="1"/>
        <v>-6.6944463425459872</v>
      </c>
    </row>
    <row r="21" spans="1:7" ht="15" customHeight="1">
      <c r="A21" s="18" t="s">
        <v>19</v>
      </c>
      <c r="B21" s="29">
        <v>2387.2889999999998</v>
      </c>
      <c r="C21" s="30">
        <v>2395.7250000000004</v>
      </c>
      <c r="D21" s="30">
        <v>1986.1490000000001</v>
      </c>
      <c r="E21" s="31">
        <v>2118.3330000000001</v>
      </c>
      <c r="F21" s="22">
        <f t="shared" si="0"/>
        <v>6.6552912193395315</v>
      </c>
      <c r="G21" s="20">
        <f t="shared" si="1"/>
        <v>-11.266168444624824</v>
      </c>
    </row>
    <row r="22" spans="1:7" ht="15" customHeight="1">
      <c r="A22" s="18" t="s">
        <v>20</v>
      </c>
      <c r="B22" s="19">
        <v>1163.0840000000001</v>
      </c>
      <c r="C22" s="20">
        <v>1753.14</v>
      </c>
      <c r="D22" s="20">
        <v>1228.0930000000001</v>
      </c>
      <c r="E22" s="21">
        <v>1122.4000000000001</v>
      </c>
      <c r="F22" s="22">
        <f t="shared" si="0"/>
        <v>-8.6062700463238428</v>
      </c>
      <c r="G22" s="20">
        <f t="shared" si="1"/>
        <v>-3.4979416791908307</v>
      </c>
    </row>
    <row r="23" spans="1:7" ht="15" customHeight="1">
      <c r="A23" s="18" t="s">
        <v>21</v>
      </c>
      <c r="B23" s="19">
        <v>6893.8249999999998</v>
      </c>
      <c r="C23" s="20">
        <v>4589.9520000000002</v>
      </c>
      <c r="D23" s="20">
        <v>1127.06</v>
      </c>
      <c r="E23" s="21">
        <v>3485.5329999999999</v>
      </c>
      <c r="F23" s="22">
        <f t="shared" si="0"/>
        <v>209.25886820577432</v>
      </c>
      <c r="G23" s="20">
        <f t="shared" si="1"/>
        <v>-49.439781253513111</v>
      </c>
    </row>
    <row r="24" spans="1:7" ht="15" customHeight="1">
      <c r="A24" s="18" t="s">
        <v>22</v>
      </c>
      <c r="B24" s="19">
        <v>6554.3379999999997</v>
      </c>
      <c r="C24" s="20">
        <v>14696.832</v>
      </c>
      <c r="D24" s="20">
        <v>19184.637999999999</v>
      </c>
      <c r="E24" s="21">
        <v>15451.723</v>
      </c>
      <c r="F24" s="22">
        <f t="shared" si="0"/>
        <v>-19.45783391899289</v>
      </c>
      <c r="G24" s="20">
        <f t="shared" si="1"/>
        <v>135.74803435526212</v>
      </c>
    </row>
    <row r="25" spans="1:7" ht="15" customHeight="1">
      <c r="A25" s="34" t="s">
        <v>23</v>
      </c>
      <c r="B25" s="35">
        <v>1612.0309999999999</v>
      </c>
      <c r="C25" s="36">
        <v>672.34199999999998</v>
      </c>
      <c r="D25" s="36">
        <v>843.25100000000009</v>
      </c>
      <c r="E25" s="37">
        <v>615.16399999999999</v>
      </c>
      <c r="F25" s="38">
        <f t="shared" si="0"/>
        <v>-27.048530034355139</v>
      </c>
      <c r="G25" s="36">
        <f t="shared" si="1"/>
        <v>-61.839195400088457</v>
      </c>
    </row>
    <row r="26" spans="1:7" ht="15" customHeight="1">
      <c r="A26" s="39" t="s">
        <v>24</v>
      </c>
      <c r="B26" s="40">
        <v>136.52000000000001</v>
      </c>
      <c r="C26" s="41">
        <v>31.143000000000001</v>
      </c>
      <c r="D26" s="41">
        <v>36.201000000000001</v>
      </c>
      <c r="E26" s="42">
        <v>16.797999999999998</v>
      </c>
      <c r="F26" s="43">
        <f t="shared" si="0"/>
        <v>-53.59796690699153</v>
      </c>
      <c r="G26" s="41">
        <f t="shared" si="1"/>
        <v>-87.695575739818338</v>
      </c>
    </row>
    <row r="27" spans="1:7" ht="15" customHeight="1">
      <c r="A27" s="44" t="s">
        <v>25</v>
      </c>
      <c r="B27" s="19">
        <v>23288.646000000001</v>
      </c>
      <c r="C27" s="20">
        <v>21233.451000000001</v>
      </c>
      <c r="D27" s="20">
        <v>14568.167000000001</v>
      </c>
      <c r="E27" s="21">
        <v>25048.548000000003</v>
      </c>
      <c r="F27" s="22">
        <f t="shared" si="0"/>
        <v>71.940285967342362</v>
      </c>
      <c r="G27" s="20">
        <f t="shared" si="1"/>
        <v>7.5569099208258024</v>
      </c>
    </row>
    <row r="28" spans="1:7" ht="15" customHeight="1">
      <c r="A28" s="18" t="s">
        <v>26</v>
      </c>
      <c r="B28" s="23">
        <v>8.8010000000000002</v>
      </c>
      <c r="C28" s="20">
        <v>0.32</v>
      </c>
      <c r="D28" s="20">
        <v>6</v>
      </c>
      <c r="E28" s="21">
        <v>1.2829999999999999</v>
      </c>
      <c r="F28" s="22">
        <f>((E28*100)/D28)-100</f>
        <v>-78.616666666666674</v>
      </c>
      <c r="G28" s="20">
        <f>((E28*100)/B28)-100</f>
        <v>-85.422111123735945</v>
      </c>
    </row>
    <row r="29" spans="1:7" s="49" customFormat="1" ht="15" customHeight="1">
      <c r="A29" s="45" t="s">
        <v>27</v>
      </c>
      <c r="B29" s="46">
        <v>141438.90700000001</v>
      </c>
      <c r="C29" s="46">
        <v>134594.34399999998</v>
      </c>
      <c r="D29" s="46">
        <v>122969.68500000001</v>
      </c>
      <c r="E29" s="46">
        <v>128846.49800000001</v>
      </c>
      <c r="F29" s="47">
        <f t="shared" si="0"/>
        <v>4.7790746150158867</v>
      </c>
      <c r="G29" s="48">
        <f t="shared" si="1"/>
        <v>-8.9030729005845615</v>
      </c>
    </row>
    <row r="30" spans="1:7">
      <c r="A30" s="50" t="s">
        <v>28</v>
      </c>
    </row>
    <row r="31" spans="1:7">
      <c r="A31" s="50" t="s">
        <v>29</v>
      </c>
    </row>
    <row r="32" spans="1:7">
      <c r="A32" s="50"/>
    </row>
    <row r="33" spans="5:5" ht="12.75">
      <c r="E33" s="51" t="s">
        <v>30</v>
      </c>
    </row>
  </sheetData>
  <mergeCells count="5">
    <mergeCell ref="A2:G2"/>
    <mergeCell ref="A3:G3"/>
    <mergeCell ref="A5:A6"/>
    <mergeCell ref="C5:E5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2019-09-23T13:14:43Z</dcterms:created>
  <dcterms:modified xsi:type="dcterms:W3CDTF">2019-09-23T13:15:44Z</dcterms:modified>
</cp:coreProperties>
</file>