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27795" windowHeight="14385"/>
  </bookViews>
  <sheets>
    <sheet name="Sheet2" sheetId="1" r:id="rId1"/>
  </sheets>
  <calcPr calcId="125725"/>
</workbook>
</file>

<file path=xl/calcChain.xml><?xml version="1.0" encoding="utf-8"?>
<calcChain xmlns="http://schemas.openxmlformats.org/spreadsheetml/2006/main">
  <c r="G28" i="1"/>
  <c r="F28"/>
  <c r="G27"/>
  <c r="F27"/>
  <c r="G26"/>
  <c r="F26"/>
  <c r="G25"/>
  <c r="F25"/>
  <c r="G24"/>
  <c r="F24"/>
  <c r="F23"/>
  <c r="G22"/>
  <c r="F22"/>
  <c r="G21"/>
  <c r="F21"/>
  <c r="G20"/>
  <c r="F20"/>
  <c r="F19"/>
  <c r="G17"/>
  <c r="F17"/>
  <c r="G15"/>
  <c r="F15"/>
  <c r="G14"/>
  <c r="F14"/>
  <c r="G13"/>
  <c r="G12"/>
  <c r="F12"/>
  <c r="G11"/>
  <c r="F11"/>
  <c r="G10"/>
  <c r="F10"/>
  <c r="G9"/>
  <c r="F9"/>
  <c r="G8"/>
  <c r="F8"/>
  <c r="G7"/>
  <c r="F7"/>
</calcChain>
</file>

<file path=xl/sharedStrings.xml><?xml version="1.0" encoding="utf-8"?>
<sst xmlns="http://schemas.openxmlformats.org/spreadsheetml/2006/main" count="41" uniqueCount="30">
  <si>
    <t xml:space="preserve">Grūdų ir rapsų eksportas iš Lietuvos  2018 m.  rugsėjo–2019 m.  rugsėjo  mėn., tonomis 
</t>
  </si>
  <si>
    <t xml:space="preserve">                     Data
Grūdai</t>
  </si>
  <si>
    <t>Pokytis, %</t>
  </si>
  <si>
    <t>rugsėjis</t>
  </si>
  <si>
    <t>liepa</t>
  </si>
  <si>
    <t>rugpjūtis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</si>
  <si>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</si>
  <si>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</si>
  <si>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</si>
  <si>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</si>
  <si>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</si>
  <si>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</si>
  <si>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</si>
  <si>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</si>
  <si>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</si>
  <si>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-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</si>
  <si>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</si>
  <si>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</si>
  <si>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</si>
  <si>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</si>
  <si>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</si>
  <si>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</si>
  <si>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</si>
  <si>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</si>
  <si>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</si>
  <si>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</si>
  <si>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Iš viso</t>
  </si>
  <si>
    <t>* lyginant 2019 m. rugsėjo mėn. su rugpjūčio mėn.</t>
  </si>
  <si>
    <t>** lyginant 2019 m.  rugsėjo mėn. su 2018 m.  rugsėjo mėn.</t>
  </si>
  <si>
    <t>Šaltinis: ŽŪIKVC (LŽŪMPRIS)</t>
  </si>
</sst>
</file>

<file path=xl/styles.xml><?xml version="1.0" encoding="utf-8"?>
<styleSheet xmlns="http://schemas.openxmlformats.org/spreadsheetml/2006/main">
  <fonts count="8">
    <font>
      <sz val="10"/>
      <name val="Times New Roman"/>
      <family val="1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44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4" fontId="4" fillId="0" borderId="10" xfId="0" applyNumberFormat="1" applyFont="1" applyFill="1" applyBorder="1" applyAlignment="1">
      <alignment horizontal="right" vertical="center" wrapText="1" indent="1"/>
    </xf>
    <xf numFmtId="4" fontId="4" fillId="0" borderId="9" xfId="0" applyNumberFormat="1" applyFont="1" applyFill="1" applyBorder="1" applyAlignment="1">
      <alignment horizontal="right" vertical="center" wrapText="1" indent="1"/>
    </xf>
    <xf numFmtId="4" fontId="4" fillId="0" borderId="11" xfId="0" applyNumberFormat="1" applyFont="1" applyFill="1" applyBorder="1" applyAlignment="1">
      <alignment horizontal="right" vertical="center" wrapText="1" indent="1"/>
    </xf>
    <xf numFmtId="0" fontId="2" fillId="0" borderId="0" xfId="0" applyFont="1" applyFill="1" applyBorder="1" applyAlignment="1">
      <alignment horizontal="left" vertical="center" wrapText="1"/>
    </xf>
    <xf numFmtId="4" fontId="5" fillId="0" borderId="12" xfId="0" applyNumberFormat="1" applyFont="1" applyFill="1" applyBorder="1" applyAlignment="1">
      <alignment horizontal="right" vertical="center" wrapText="1" indent="1"/>
    </xf>
    <xf numFmtId="4" fontId="5" fillId="0" borderId="0" xfId="0" applyNumberFormat="1" applyFont="1" applyFill="1" applyBorder="1" applyAlignment="1">
      <alignment horizontal="right" vertical="center" wrapText="1" indent="1"/>
    </xf>
    <xf numFmtId="4" fontId="5" fillId="0" borderId="13" xfId="0" applyNumberFormat="1" applyFont="1" applyFill="1" applyBorder="1" applyAlignment="1">
      <alignment horizontal="right" vertical="center" wrapText="1" indent="1"/>
    </xf>
    <xf numFmtId="0" fontId="1" fillId="0" borderId="14" xfId="0" applyFont="1" applyFill="1" applyBorder="1" applyAlignment="1">
      <alignment horizontal="left" vertical="center" wrapText="1"/>
    </xf>
    <xf numFmtId="4" fontId="4" fillId="0" borderId="15" xfId="0" applyNumberFormat="1" applyFont="1" applyFill="1" applyBorder="1" applyAlignment="1">
      <alignment horizontal="right" vertical="center" wrapText="1" indent="1"/>
    </xf>
    <xf numFmtId="4" fontId="4" fillId="0" borderId="14" xfId="0" applyNumberFormat="1" applyFont="1" applyFill="1" applyBorder="1" applyAlignment="1">
      <alignment horizontal="right" vertical="center" wrapText="1" indent="1"/>
    </xf>
    <xf numFmtId="4" fontId="4" fillId="0" borderId="16" xfId="0" applyNumberFormat="1" applyFont="1" applyFill="1" applyBorder="1" applyAlignment="1">
      <alignment horizontal="right" vertical="center" wrapText="1" indent="1"/>
    </xf>
    <xf numFmtId="4" fontId="5" fillId="0" borderId="17" xfId="0" applyNumberFormat="1" applyFont="1" applyFill="1" applyBorder="1" applyAlignment="1">
      <alignment horizontal="right" vertical="center" wrapText="1" indent="1"/>
    </xf>
    <xf numFmtId="4" fontId="5" fillId="0" borderId="18" xfId="0" applyNumberFormat="1" applyFont="1" applyFill="1" applyBorder="1" applyAlignment="1">
      <alignment horizontal="right" vertical="center" wrapText="1" indent="1"/>
    </xf>
    <xf numFmtId="4" fontId="5" fillId="0" borderId="10" xfId="0" applyNumberFormat="1" applyFont="1" applyFill="1" applyBorder="1" applyAlignment="1">
      <alignment horizontal="right" vertical="center" wrapText="1" indent="1"/>
    </xf>
    <xf numFmtId="4" fontId="5" fillId="0" borderId="9" xfId="0" applyNumberFormat="1" applyFont="1" applyFill="1" applyBorder="1" applyAlignment="1">
      <alignment horizontal="right" vertical="center" wrapText="1" indent="1"/>
    </xf>
    <xf numFmtId="4" fontId="5" fillId="0" borderId="14" xfId="0" applyNumberFormat="1" applyFont="1" applyFill="1" applyBorder="1" applyAlignment="1">
      <alignment horizontal="right" vertical="center" wrapText="1" indent="1"/>
    </xf>
    <xf numFmtId="4" fontId="5" fillId="0" borderId="19" xfId="0" applyNumberFormat="1" applyFont="1" applyFill="1" applyBorder="1" applyAlignment="1">
      <alignment horizontal="right" vertical="center" wrapText="1" indent="1"/>
    </xf>
    <xf numFmtId="0" fontId="2" fillId="0" borderId="9" xfId="0" applyFont="1" applyFill="1" applyBorder="1" applyAlignment="1">
      <alignment horizontal="left" vertical="center" wrapText="1"/>
    </xf>
    <xf numFmtId="4" fontId="5" fillId="0" borderId="11" xfId="0" applyNumberFormat="1" applyFont="1" applyFill="1" applyBorder="1" applyAlignment="1">
      <alignment horizontal="right" vertical="center" wrapText="1" indent="1"/>
    </xf>
    <xf numFmtId="0" fontId="2" fillId="0" borderId="20" xfId="0" applyFont="1" applyFill="1" applyBorder="1" applyAlignment="1">
      <alignment horizontal="left" vertical="center" wrapText="1"/>
    </xf>
    <xf numFmtId="4" fontId="5" fillId="0" borderId="21" xfId="0" applyNumberFormat="1" applyFont="1" applyFill="1" applyBorder="1" applyAlignment="1">
      <alignment horizontal="right" vertical="center" wrapText="1" indent="1"/>
    </xf>
    <xf numFmtId="4" fontId="5" fillId="0" borderId="20" xfId="0" applyNumberFormat="1" applyFont="1" applyFill="1" applyBorder="1" applyAlignment="1">
      <alignment horizontal="right" vertical="center" wrapText="1" indent="1"/>
    </xf>
    <xf numFmtId="4" fontId="5" fillId="0" borderId="22" xfId="0" applyNumberFormat="1" applyFont="1" applyFill="1" applyBorder="1" applyAlignment="1">
      <alignment horizontal="right" vertical="center" wrapText="1" indent="1"/>
    </xf>
    <xf numFmtId="0" fontId="1" fillId="2" borderId="0" xfId="0" applyFont="1" applyFill="1" applyBorder="1" applyAlignment="1">
      <alignment vertical="center"/>
    </xf>
    <xf numFmtId="4" fontId="4" fillId="2" borderId="23" xfId="0" applyNumberFormat="1" applyFont="1" applyFill="1" applyBorder="1" applyAlignment="1">
      <alignment horizontal="right" vertical="center" wrapText="1" indent="1"/>
    </xf>
    <xf numFmtId="4" fontId="4" fillId="2" borderId="24" xfId="0" applyNumberFormat="1" applyFont="1" applyFill="1" applyBorder="1" applyAlignment="1">
      <alignment horizontal="right" vertical="center" wrapText="1" indent="1"/>
    </xf>
    <xf numFmtId="4" fontId="4" fillId="2" borderId="25" xfId="0" applyNumberFormat="1" applyFont="1" applyFill="1" applyBorder="1" applyAlignment="1">
      <alignment horizontal="right" vertical="center" wrapText="1" indent="1"/>
    </xf>
    <xf numFmtId="0" fontId="1" fillId="0" borderId="0" xfId="0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6" fillId="0" borderId="0" xfId="2" applyFont="1"/>
  </cellXfs>
  <cellStyles count="3">
    <cellStyle name="Normal" xfId="0" builtinId="0"/>
    <cellStyle name="Normal 3" xfId="1"/>
    <cellStyle name="Normal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62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62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62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62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62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62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62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62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62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62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62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62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62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62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62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62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62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62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533400</xdr:colOff>
      <xdr:row>13</xdr:row>
      <xdr:rowOff>76200</xdr:rowOff>
    </xdr:to>
    <xdr:pic>
      <xdr:nvPicPr>
        <xdr:cNvPr id="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62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533400</xdr:colOff>
      <xdr:row>20</xdr:row>
      <xdr:rowOff>76200</xdr:rowOff>
    </xdr:to>
    <xdr:pic>
      <xdr:nvPicPr>
        <xdr:cNvPr id="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523875</xdr:colOff>
      <xdr:row>23</xdr:row>
      <xdr:rowOff>123825</xdr:rowOff>
    </xdr:to>
    <xdr:pic>
      <xdr:nvPicPr>
        <xdr:cNvPr id="1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23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67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114300</xdr:rowOff>
    </xdr:from>
    <xdr:to>
      <xdr:col>0</xdr:col>
      <xdr:colOff>523875</xdr:colOff>
      <xdr:row>26</xdr:row>
      <xdr:rowOff>47625</xdr:rowOff>
    </xdr:to>
    <xdr:pic>
      <xdr:nvPicPr>
        <xdr:cNvPr id="2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500"/>
          <a:ext cx="523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114300</xdr:rowOff>
    </xdr:from>
    <xdr:to>
      <xdr:col>0</xdr:col>
      <xdr:colOff>523875</xdr:colOff>
      <xdr:row>26</xdr:row>
      <xdr:rowOff>47625</xdr:rowOff>
    </xdr:to>
    <xdr:pic>
      <xdr:nvPicPr>
        <xdr:cNvPr id="3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500"/>
          <a:ext cx="523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3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4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523875</xdr:colOff>
      <xdr:row>26</xdr:row>
      <xdr:rowOff>123825</xdr:rowOff>
    </xdr:to>
    <xdr:pic>
      <xdr:nvPicPr>
        <xdr:cNvPr id="4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23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523875</xdr:colOff>
      <xdr:row>26</xdr:row>
      <xdr:rowOff>123825</xdr:rowOff>
    </xdr:to>
    <xdr:pic>
      <xdr:nvPicPr>
        <xdr:cNvPr id="5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23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5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523875</xdr:colOff>
      <xdr:row>26</xdr:row>
      <xdr:rowOff>123825</xdr:rowOff>
    </xdr:to>
    <xdr:pic>
      <xdr:nvPicPr>
        <xdr:cNvPr id="6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23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6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7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29</xdr:row>
      <xdr:rowOff>114300</xdr:rowOff>
    </xdr:from>
    <xdr:to>
      <xdr:col>0</xdr:col>
      <xdr:colOff>533400</xdr:colOff>
      <xdr:row>30</xdr:row>
      <xdr:rowOff>47625</xdr:rowOff>
    </xdr:to>
    <xdr:pic>
      <xdr:nvPicPr>
        <xdr:cNvPr id="8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48640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29</xdr:row>
      <xdr:rowOff>114300</xdr:rowOff>
    </xdr:from>
    <xdr:to>
      <xdr:col>0</xdr:col>
      <xdr:colOff>533400</xdr:colOff>
      <xdr:row>30</xdr:row>
      <xdr:rowOff>47625</xdr:rowOff>
    </xdr:to>
    <xdr:pic>
      <xdr:nvPicPr>
        <xdr:cNvPr id="9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48640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29</xdr:row>
      <xdr:rowOff>114300</xdr:rowOff>
    </xdr:from>
    <xdr:to>
      <xdr:col>0</xdr:col>
      <xdr:colOff>533400</xdr:colOff>
      <xdr:row>30</xdr:row>
      <xdr:rowOff>47625</xdr:rowOff>
    </xdr:to>
    <xdr:pic>
      <xdr:nvPicPr>
        <xdr:cNvPr id="10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48640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29</xdr:row>
      <xdr:rowOff>114300</xdr:rowOff>
    </xdr:from>
    <xdr:to>
      <xdr:col>0</xdr:col>
      <xdr:colOff>533400</xdr:colOff>
      <xdr:row>30</xdr:row>
      <xdr:rowOff>47625</xdr:rowOff>
    </xdr:to>
    <xdr:pic>
      <xdr:nvPicPr>
        <xdr:cNvPr id="11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48640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485775</xdr:colOff>
      <xdr:row>29</xdr:row>
      <xdr:rowOff>142875</xdr:rowOff>
    </xdr:from>
    <xdr:to>
      <xdr:col>0</xdr:col>
      <xdr:colOff>533400</xdr:colOff>
      <xdr:row>30</xdr:row>
      <xdr:rowOff>76200</xdr:rowOff>
    </xdr:to>
    <xdr:pic>
      <xdr:nvPicPr>
        <xdr:cNvPr id="11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5514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29</xdr:row>
      <xdr:rowOff>19050</xdr:rowOff>
    </xdr:from>
    <xdr:to>
      <xdr:col>0</xdr:col>
      <xdr:colOff>533400</xdr:colOff>
      <xdr:row>29</xdr:row>
      <xdr:rowOff>95250</xdr:rowOff>
    </xdr:to>
    <xdr:pic>
      <xdr:nvPicPr>
        <xdr:cNvPr id="12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5391150"/>
          <a:ext cx="4381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2"/>
  <sheetViews>
    <sheetView showGridLines="0" tabSelected="1" workbookViewId="0">
      <selection activeCell="H7" sqref="H7"/>
    </sheetView>
  </sheetViews>
  <sheetFormatPr defaultRowHeight="12"/>
  <cols>
    <col min="1" max="1" width="16.83203125" style="2" customWidth="1"/>
    <col min="2" max="7" width="11.83203125" style="2" customWidth="1"/>
    <col min="8" max="16384" width="9.33203125" style="2"/>
  </cols>
  <sheetData>
    <row r="2" spans="1:7" ht="13.5" customHeight="1">
      <c r="A2" s="1"/>
      <c r="B2" s="1"/>
      <c r="C2" s="1"/>
      <c r="D2" s="1"/>
      <c r="E2" s="1"/>
      <c r="F2" s="1"/>
      <c r="G2" s="1"/>
    </row>
    <row r="3" spans="1:7" ht="12.75" customHeight="1">
      <c r="A3" s="3" t="s">
        <v>0</v>
      </c>
      <c r="B3" s="3"/>
      <c r="C3" s="3"/>
      <c r="D3" s="3"/>
      <c r="E3" s="3"/>
      <c r="F3" s="3"/>
      <c r="G3" s="3"/>
    </row>
    <row r="4" spans="1:7" ht="12.75" customHeight="1">
      <c r="A4" s="4"/>
      <c r="B4" s="4"/>
      <c r="C4" s="4"/>
      <c r="D4" s="4"/>
      <c r="E4" s="4"/>
      <c r="F4" s="4"/>
      <c r="G4" s="4"/>
    </row>
    <row r="5" spans="1:7" ht="15" customHeight="1">
      <c r="A5" s="5" t="s">
        <v>1</v>
      </c>
      <c r="B5" s="6">
        <v>2018</v>
      </c>
      <c r="C5" s="7">
        <v>2019</v>
      </c>
      <c r="D5" s="7"/>
      <c r="E5" s="8"/>
      <c r="F5" s="7" t="s">
        <v>2</v>
      </c>
      <c r="G5" s="9"/>
    </row>
    <row r="6" spans="1:7" ht="15" customHeight="1">
      <c r="A6" s="5"/>
      <c r="B6" s="10" t="s">
        <v>3</v>
      </c>
      <c r="C6" s="10" t="s">
        <v>4</v>
      </c>
      <c r="D6" s="10" t="s">
        <v>5</v>
      </c>
      <c r="E6" s="10" t="s">
        <v>3</v>
      </c>
      <c r="F6" s="11" t="s">
        <v>6</v>
      </c>
      <c r="G6" s="12" t="s">
        <v>7</v>
      </c>
    </row>
    <row r="7" spans="1:7" ht="15" customHeight="1">
      <c r="A7" s="13" t="s">
        <v>8</v>
      </c>
      <c r="B7" s="14">
        <v>132029.50200000001</v>
      </c>
      <c r="C7" s="15">
        <v>54697.43</v>
      </c>
      <c r="D7" s="15">
        <v>337516.46299999999</v>
      </c>
      <c r="E7" s="15">
        <v>305638.212</v>
      </c>
      <c r="F7" s="16">
        <f t="shared" ref="F7:F28" si="0">((E7*100)/D7)-100</f>
        <v>-9.4449469861859683</v>
      </c>
      <c r="G7" s="15">
        <f t="shared" ref="G7:G28" si="1">((E7*100)/B7)-100</f>
        <v>131.49236145721429</v>
      </c>
    </row>
    <row r="8" spans="1:7" ht="15" customHeight="1">
      <c r="A8" s="17" t="s">
        <v>9</v>
      </c>
      <c r="B8" s="18">
        <v>27747.608</v>
      </c>
      <c r="C8" s="19">
        <v>43032.95</v>
      </c>
      <c r="D8" s="19">
        <v>80755.976999999999</v>
      </c>
      <c r="E8" s="19">
        <v>129643.66</v>
      </c>
      <c r="F8" s="20">
        <f>((E8*100)/D8)-100</f>
        <v>60.537541388422568</v>
      </c>
      <c r="G8" s="19">
        <f t="shared" si="1"/>
        <v>367.22463428198927</v>
      </c>
    </row>
    <row r="9" spans="1:7" ht="15" customHeight="1">
      <c r="A9" s="17" t="s">
        <v>10</v>
      </c>
      <c r="B9" s="18">
        <v>19363.876</v>
      </c>
      <c r="C9" s="19">
        <v>4792.5649999999996</v>
      </c>
      <c r="D9" s="19">
        <v>65070.63</v>
      </c>
      <c r="E9" s="19">
        <v>52709.304000000004</v>
      </c>
      <c r="F9" s="20">
        <f t="shared" si="0"/>
        <v>-18.996782419349543</v>
      </c>
      <c r="G9" s="19">
        <f t="shared" si="1"/>
        <v>172.20430455142349</v>
      </c>
    </row>
    <row r="10" spans="1:7" ht="15" customHeight="1">
      <c r="A10" s="17" t="s">
        <v>11</v>
      </c>
      <c r="B10" s="18">
        <v>79156.347999999998</v>
      </c>
      <c r="C10" s="19">
        <v>5771.9589999999998</v>
      </c>
      <c r="D10" s="19">
        <v>176010.27499999999</v>
      </c>
      <c r="E10" s="19">
        <v>118678.08499999999</v>
      </c>
      <c r="F10" s="20">
        <f t="shared" si="0"/>
        <v>-32.573206308552159</v>
      </c>
      <c r="G10" s="19">
        <f t="shared" si="1"/>
        <v>49.928701864820738</v>
      </c>
    </row>
    <row r="11" spans="1:7" ht="15" customHeight="1">
      <c r="A11" s="17" t="s">
        <v>12</v>
      </c>
      <c r="B11" s="18">
        <v>981.29000000000008</v>
      </c>
      <c r="C11" s="19">
        <v>855.96199999999999</v>
      </c>
      <c r="D11" s="19">
        <v>11451.190999999999</v>
      </c>
      <c r="E11" s="19">
        <v>3050.5650000000001</v>
      </c>
      <c r="F11" s="20">
        <f t="shared" si="0"/>
        <v>-73.3602819130342</v>
      </c>
      <c r="G11" s="19">
        <f t="shared" si="1"/>
        <v>210.87293256835386</v>
      </c>
    </row>
    <row r="12" spans="1:7" ht="15" customHeight="1">
      <c r="A12" s="17" t="s">
        <v>13</v>
      </c>
      <c r="B12" s="18">
        <v>4733.66</v>
      </c>
      <c r="C12" s="19">
        <v>243.994</v>
      </c>
      <c r="D12" s="19">
        <v>4228.3900000000003</v>
      </c>
      <c r="E12" s="19">
        <v>1534.4179999999999</v>
      </c>
      <c r="F12" s="20">
        <f>((E12*100)/D12)-100</f>
        <v>-63.711530866358125</v>
      </c>
      <c r="G12" s="19">
        <f t="shared" si="1"/>
        <v>-67.58495540448618</v>
      </c>
    </row>
    <row r="13" spans="1:7" ht="15" customHeight="1">
      <c r="A13" s="17" t="s">
        <v>14</v>
      </c>
      <c r="B13" s="18">
        <v>46.72</v>
      </c>
      <c r="C13" s="19">
        <v>0</v>
      </c>
      <c r="D13" s="19">
        <v>0</v>
      </c>
      <c r="E13" s="19">
        <v>22.18</v>
      </c>
      <c r="F13" s="20" t="s">
        <v>15</v>
      </c>
      <c r="G13" s="19">
        <f t="shared" si="1"/>
        <v>-52.525684931506845</v>
      </c>
    </row>
    <row r="14" spans="1:7" ht="15" customHeight="1">
      <c r="A14" s="21" t="s">
        <v>16</v>
      </c>
      <c r="B14" s="22">
        <v>4017.11</v>
      </c>
      <c r="C14" s="23">
        <v>132.76</v>
      </c>
      <c r="D14" s="23">
        <v>257.77999999999997</v>
      </c>
      <c r="E14" s="23">
        <v>73.19</v>
      </c>
      <c r="F14" s="24">
        <f t="shared" si="0"/>
        <v>-71.607572348514239</v>
      </c>
      <c r="G14" s="23">
        <f t="shared" si="1"/>
        <v>-98.178043419274061</v>
      </c>
    </row>
    <row r="15" spans="1:7" ht="15" customHeight="1">
      <c r="A15" s="17" t="s">
        <v>10</v>
      </c>
      <c r="B15" s="25">
        <v>3965.37</v>
      </c>
      <c r="C15" s="26">
        <v>0</v>
      </c>
      <c r="D15" s="26">
        <v>169.09</v>
      </c>
      <c r="E15" s="26">
        <v>73.19</v>
      </c>
      <c r="F15" s="20">
        <f t="shared" si="0"/>
        <v>-56.715358684724116</v>
      </c>
      <c r="G15" s="19">
        <f t="shared" si="1"/>
        <v>-98.154270597699579</v>
      </c>
    </row>
    <row r="16" spans="1:7" ht="15" customHeight="1">
      <c r="A16" s="17" t="s">
        <v>11</v>
      </c>
      <c r="B16" s="27">
        <v>51.74</v>
      </c>
      <c r="C16" s="28">
        <v>132.76</v>
      </c>
      <c r="D16" s="28">
        <v>88.69</v>
      </c>
      <c r="E16" s="28">
        <v>0</v>
      </c>
      <c r="F16" s="20" t="s">
        <v>15</v>
      </c>
      <c r="G16" s="19" t="s">
        <v>15</v>
      </c>
    </row>
    <row r="17" spans="1:7" ht="15" customHeight="1">
      <c r="A17" s="21" t="s">
        <v>17</v>
      </c>
      <c r="B17" s="14">
        <v>228.209</v>
      </c>
      <c r="C17" s="29">
        <v>1323.682</v>
      </c>
      <c r="D17" s="29">
        <v>1521.56</v>
      </c>
      <c r="E17" s="30">
        <v>1292.44</v>
      </c>
      <c r="F17" s="24">
        <f>((E17*100)/D17)-100</f>
        <v>-15.058229711611759</v>
      </c>
      <c r="G17" s="23">
        <f>((E17*100)/B17)-100</f>
        <v>466.34050366111762</v>
      </c>
    </row>
    <row r="18" spans="1:7" ht="15" customHeight="1">
      <c r="A18" s="17" t="s">
        <v>10</v>
      </c>
      <c r="B18" s="18">
        <v>54.429000000000002</v>
      </c>
      <c r="C18" s="19">
        <v>0</v>
      </c>
      <c r="D18" s="19">
        <v>0</v>
      </c>
      <c r="E18" s="19">
        <v>0</v>
      </c>
      <c r="F18" s="20" t="s">
        <v>15</v>
      </c>
      <c r="G18" s="19" t="s">
        <v>15</v>
      </c>
    </row>
    <row r="19" spans="1:7" ht="15" customHeight="1">
      <c r="A19" s="17" t="s">
        <v>11</v>
      </c>
      <c r="B19" s="18">
        <v>0</v>
      </c>
      <c r="C19" s="19">
        <v>1124.1020000000001</v>
      </c>
      <c r="D19" s="19">
        <v>1365.08</v>
      </c>
      <c r="E19" s="19">
        <v>1110.24</v>
      </c>
      <c r="F19" s="20">
        <f>((E19*100)/D19)-100</f>
        <v>-18.668502944882349</v>
      </c>
      <c r="G19" s="19" t="s">
        <v>15</v>
      </c>
    </row>
    <row r="20" spans="1:7" ht="15" customHeight="1">
      <c r="A20" s="31" t="s">
        <v>18</v>
      </c>
      <c r="B20" s="27">
        <v>173.78</v>
      </c>
      <c r="C20" s="28">
        <v>199.58</v>
      </c>
      <c r="D20" s="28">
        <v>156.47999999999999</v>
      </c>
      <c r="E20" s="28">
        <v>182.2</v>
      </c>
      <c r="F20" s="32">
        <f>((E20*100)/D20)-100</f>
        <v>16.436605316973427</v>
      </c>
      <c r="G20" s="28">
        <f>((E20*100)/B20)-100</f>
        <v>4.8452065830360169</v>
      </c>
    </row>
    <row r="21" spans="1:7" ht="15" customHeight="1">
      <c r="A21" s="17" t="s">
        <v>19</v>
      </c>
      <c r="B21" s="25">
        <v>4680.8850000000002</v>
      </c>
      <c r="C21" s="26">
        <v>74.739999999999995</v>
      </c>
      <c r="D21" s="26">
        <v>293.50900000000001</v>
      </c>
      <c r="E21" s="26">
        <v>133.934</v>
      </c>
      <c r="F21" s="20">
        <f>((E21*100)/D21)-100</f>
        <v>-54.368009158151885</v>
      </c>
      <c r="G21" s="19">
        <f t="shared" si="1"/>
        <v>-97.138703471672557</v>
      </c>
    </row>
    <row r="22" spans="1:7" ht="15" customHeight="1">
      <c r="A22" s="17" t="s">
        <v>20</v>
      </c>
      <c r="B22" s="18">
        <v>25.82</v>
      </c>
      <c r="C22" s="19">
        <v>267.08</v>
      </c>
      <c r="D22" s="19">
        <v>172.18</v>
      </c>
      <c r="E22" s="19">
        <v>374.64600000000002</v>
      </c>
      <c r="F22" s="20">
        <f t="shared" si="0"/>
        <v>117.58973167615284</v>
      </c>
      <c r="G22" s="19">
        <f t="shared" si="1"/>
        <v>1350.9914794732765</v>
      </c>
    </row>
    <row r="23" spans="1:7" ht="15" customHeight="1">
      <c r="A23" s="17" t="s">
        <v>21</v>
      </c>
      <c r="B23" s="18">
        <v>0</v>
      </c>
      <c r="C23" s="19">
        <v>0</v>
      </c>
      <c r="D23" s="19">
        <v>595.45100000000002</v>
      </c>
      <c r="E23" s="19">
        <v>3932.4059999999999</v>
      </c>
      <c r="F23" s="20">
        <f t="shared" si="0"/>
        <v>560.40799326896752</v>
      </c>
      <c r="G23" s="19" t="s">
        <v>15</v>
      </c>
    </row>
    <row r="24" spans="1:7" ht="15" customHeight="1">
      <c r="A24" s="17" t="s">
        <v>22</v>
      </c>
      <c r="B24" s="18">
        <v>28.22</v>
      </c>
      <c r="C24" s="19">
        <v>429.64</v>
      </c>
      <c r="D24" s="19">
        <v>561.78</v>
      </c>
      <c r="E24" s="19">
        <v>544.6</v>
      </c>
      <c r="F24" s="20">
        <f t="shared" si="0"/>
        <v>-3.0581366371177268</v>
      </c>
      <c r="G24" s="19">
        <f t="shared" si="1"/>
        <v>1829.8369950389795</v>
      </c>
    </row>
    <row r="25" spans="1:7" ht="15" customHeight="1">
      <c r="A25" s="33" t="s">
        <v>23</v>
      </c>
      <c r="B25" s="34">
        <v>11965.733999999999</v>
      </c>
      <c r="C25" s="35">
        <v>11232.262000000001</v>
      </c>
      <c r="D25" s="35">
        <v>3398.85</v>
      </c>
      <c r="E25" s="35">
        <v>3958.35</v>
      </c>
      <c r="F25" s="36">
        <f t="shared" si="0"/>
        <v>16.461450196389961</v>
      </c>
      <c r="G25" s="35">
        <f t="shared" si="1"/>
        <v>-66.919288026960984</v>
      </c>
    </row>
    <row r="26" spans="1:7" ht="15" customHeight="1">
      <c r="A26" s="17" t="s">
        <v>24</v>
      </c>
      <c r="B26" s="18">
        <v>10755.156999999999</v>
      </c>
      <c r="C26" s="19">
        <v>2882.26</v>
      </c>
      <c r="D26" s="19">
        <v>223.76</v>
      </c>
      <c r="E26" s="19">
        <v>8925.5220000000008</v>
      </c>
      <c r="F26" s="20">
        <f t="shared" si="0"/>
        <v>3888.8818376832323</v>
      </c>
      <c r="G26" s="19">
        <f t="shared" si="1"/>
        <v>-17.011699596760877</v>
      </c>
    </row>
    <row r="27" spans="1:7" ht="15" customHeight="1">
      <c r="A27" s="33" t="s">
        <v>25</v>
      </c>
      <c r="B27" s="34">
        <v>20211.32</v>
      </c>
      <c r="C27" s="35">
        <v>49098.9</v>
      </c>
      <c r="D27" s="35">
        <v>32874.578999999998</v>
      </c>
      <c r="E27" s="35">
        <v>181807.94399999999</v>
      </c>
      <c r="F27" s="36">
        <f t="shared" si="0"/>
        <v>453.03504875301974</v>
      </c>
      <c r="G27" s="35">
        <f t="shared" si="1"/>
        <v>799.53523075187559</v>
      </c>
    </row>
    <row r="28" spans="1:7" s="41" customFormat="1" ht="15" customHeight="1">
      <c r="A28" s="37" t="s">
        <v>26</v>
      </c>
      <c r="B28" s="38">
        <v>183941.95699999999</v>
      </c>
      <c r="C28" s="38">
        <v>120324.75400000002</v>
      </c>
      <c r="D28" s="38">
        <v>377484.86200000008</v>
      </c>
      <c r="E28" s="38">
        <v>507152.14199999999</v>
      </c>
      <c r="F28" s="39">
        <f t="shared" si="0"/>
        <v>34.35032581518459</v>
      </c>
      <c r="G28" s="40">
        <f t="shared" si="1"/>
        <v>175.71313813954913</v>
      </c>
    </row>
    <row r="29" spans="1:7">
      <c r="A29" s="42" t="s">
        <v>27</v>
      </c>
    </row>
    <row r="30" spans="1:7">
      <c r="A30" s="42" t="s">
        <v>28</v>
      </c>
    </row>
    <row r="32" spans="1:7" ht="12.75">
      <c r="E32" s="43" t="s">
        <v>29</v>
      </c>
    </row>
  </sheetData>
  <mergeCells count="5">
    <mergeCell ref="A2:G2"/>
    <mergeCell ref="A3:G3"/>
    <mergeCell ref="A5:A6"/>
    <mergeCell ref="C5:E5"/>
    <mergeCell ref="F5:G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daivap</dc:creator>
  <cp:lastModifiedBy>daivap</cp:lastModifiedBy>
  <dcterms:created xsi:type="dcterms:W3CDTF">2019-10-16T09:36:34Z</dcterms:created>
  <dcterms:modified xsi:type="dcterms:W3CDTF">2019-10-16T09:37:39Z</dcterms:modified>
</cp:coreProperties>
</file>