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438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5" i="1"/>
  <c r="F25"/>
  <c r="G24"/>
  <c r="F24"/>
  <c r="G23"/>
  <c r="F20"/>
  <c r="G13"/>
  <c r="G12"/>
  <c r="F12"/>
  <c r="G10"/>
  <c r="F10"/>
  <c r="G7"/>
  <c r="F7"/>
</calcChain>
</file>

<file path=xl/sharedStrings.xml><?xml version="1.0" encoding="utf-8"?>
<sst xmlns="http://schemas.openxmlformats.org/spreadsheetml/2006/main" count="56" uniqueCount="27">
  <si>
    <t xml:space="preserve">Grūdų ir rapsų importas į Lietuvą  2018 m. rugsėjo–2019 m.  rugsėjo  mėn., tonomis </t>
  </si>
  <si>
    <t xml:space="preserve">                    Data
Grūdai</t>
  </si>
  <si>
    <t>Pokytis, %</t>
  </si>
  <si>
    <t>rugsėjis</t>
  </si>
  <si>
    <t>liepa</t>
  </si>
  <si>
    <t>rugpjūtis</t>
  </si>
  <si>
    <t>mėnesio*</t>
  </si>
  <si>
    <t>metų**</t>
  </si>
  <si>
    <t>Kviečiai, iš viso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</si>
  <si>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</si>
  <si>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</si>
  <si>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</si>
  <si>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</si>
  <si>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</si>
  <si>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</si>
  <si>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Rugiai, iš viso</t>
  </si>
  <si>
    <t>Miežiai, iš viso</t>
  </si>
  <si>
    <t xml:space="preserve">   salykliniai</t>
  </si>
  <si>
    <t>Avižos</t>
  </si>
  <si>
    <t>Grikiai</t>
  </si>
  <si>
    <t>Kukurūzai</t>
  </si>
  <si>
    <t>Žirniai</t>
  </si>
  <si>
    <t>Pupos</t>
  </si>
  <si>
    <t>Iš viso</t>
  </si>
  <si>
    <t>* lyginant 2019 m. rugsėjo mėn. su rugpjūčio mėn.</t>
  </si>
  <si>
    <t>** lyginant 2019 m.  rugsėjo mėn. su 2018 m.  rugsėjo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</si>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</sst>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indexed="22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indexed="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4" fontId="4" fillId="0" borderId="13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0" fontId="1" fillId="0" borderId="17" xfId="0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 vertical="center" wrapText="1" indent="1"/>
    </xf>
    <xf numFmtId="4" fontId="4" fillId="0" borderId="17" xfId="0" applyNumberFormat="1" applyFont="1" applyFill="1" applyBorder="1" applyAlignment="1">
      <alignment horizontal="right" vertical="center" wrapText="1" indent="1"/>
    </xf>
    <xf numFmtId="4" fontId="4" fillId="0" borderId="19" xfId="0" applyNumberFormat="1" applyFont="1" applyFill="1" applyBorder="1" applyAlignment="1">
      <alignment horizontal="right" vertical="center" wrapText="1" indent="1"/>
    </xf>
    <xf numFmtId="4" fontId="4" fillId="0" borderId="20" xfId="0" applyNumberFormat="1" applyFont="1" applyFill="1" applyBorder="1" applyAlignment="1">
      <alignment horizontal="right" vertical="center" wrapText="1" indent="1"/>
    </xf>
    <xf numFmtId="4" fontId="5" fillId="0" borderId="21" xfId="0" applyNumberFormat="1" applyFont="1" applyFill="1" applyBorder="1" applyAlignment="1">
      <alignment horizontal="right" vertical="center" wrapText="1" indent="1"/>
    </xf>
    <xf numFmtId="4" fontId="5" fillId="0" borderId="22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4" fontId="5" fillId="0" borderId="26" xfId="0" applyNumberFormat="1" applyFont="1" applyFill="1" applyBorder="1" applyAlignment="1">
      <alignment horizontal="right" vertical="center" wrapText="1" indent="1"/>
    </xf>
    <xf numFmtId="4" fontId="5" fillId="0" borderId="27" xfId="0" applyNumberFormat="1" applyFont="1" applyFill="1" applyBorder="1" applyAlignment="1">
      <alignment horizontal="right" vertical="center" wrapText="1" indent="1"/>
    </xf>
    <xf numFmtId="4" fontId="5" fillId="0" borderId="28" xfId="0" applyNumberFormat="1" applyFont="1" applyFill="1" applyBorder="1" applyAlignment="1">
      <alignment horizontal="righ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4" fontId="4" fillId="2" borderId="29" xfId="0" applyNumberFormat="1" applyFont="1" applyFill="1" applyBorder="1" applyAlignment="1">
      <alignment horizontal="right" vertical="center" wrapText="1" indent="1"/>
    </xf>
    <xf numFmtId="4" fontId="4" fillId="2" borderId="30" xfId="0" applyNumberFormat="1" applyFont="1" applyFill="1" applyBorder="1" applyAlignment="1">
      <alignment horizontal="right" vertical="center" wrapText="1" indent="1"/>
    </xf>
    <xf numFmtId="4" fontId="4" fillId="2" borderId="31" xfId="0" applyNumberFormat="1" applyFont="1" applyFill="1" applyBorder="1" applyAlignment="1">
      <alignment horizontal="right" vertical="center" wrapText="1" indent="1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533400</xdr:colOff>
      <xdr:row>9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81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533400</xdr:colOff>
      <xdr:row>11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621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533400</xdr:colOff>
      <xdr:row>12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52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114300</xdr:rowOff>
    </xdr:from>
    <xdr:to>
      <xdr:col>0</xdr:col>
      <xdr:colOff>523875</xdr:colOff>
      <xdr:row>15</xdr:row>
      <xdr:rowOff>47625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79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533400</xdr:colOff>
      <xdr:row>14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3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3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114300</xdr:rowOff>
    </xdr:from>
    <xdr:to>
      <xdr:col>0</xdr:col>
      <xdr:colOff>523875</xdr:colOff>
      <xdr:row>19</xdr:row>
      <xdr:rowOff>47625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99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114300</xdr:rowOff>
    </xdr:from>
    <xdr:to>
      <xdr:col>0</xdr:col>
      <xdr:colOff>523875</xdr:colOff>
      <xdr:row>19</xdr:row>
      <xdr:rowOff>47625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99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533400</xdr:colOff>
      <xdr:row>18</xdr:row>
      <xdr:rowOff>76200</xdr:rowOff>
    </xdr:to>
    <xdr:pic>
      <xdr:nvPicPr>
        <xdr:cNvPr id="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7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8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0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523875</xdr:colOff>
      <xdr:row>22</xdr:row>
      <xdr:rowOff>123825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23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533400</xdr:colOff>
      <xdr:row>22</xdr:row>
      <xdr:rowOff>76200</xdr:rowOff>
    </xdr:to>
    <xdr:pic>
      <xdr:nvPicPr>
        <xdr:cNvPr id="1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576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114300</xdr:rowOff>
    </xdr:from>
    <xdr:to>
      <xdr:col>0</xdr:col>
      <xdr:colOff>533400</xdr:colOff>
      <xdr:row>27</xdr:row>
      <xdr:rowOff>47625</xdr:rowOff>
    </xdr:to>
    <xdr:pic>
      <xdr:nvPicPr>
        <xdr:cNvPr id="1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895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114300</xdr:rowOff>
    </xdr:from>
    <xdr:to>
      <xdr:col>0</xdr:col>
      <xdr:colOff>533400</xdr:colOff>
      <xdr:row>27</xdr:row>
      <xdr:rowOff>47625</xdr:rowOff>
    </xdr:to>
    <xdr:pic>
      <xdr:nvPicPr>
        <xdr:cNvPr id="14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895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114300</xdr:rowOff>
    </xdr:from>
    <xdr:to>
      <xdr:col>0</xdr:col>
      <xdr:colOff>533400</xdr:colOff>
      <xdr:row>27</xdr:row>
      <xdr:rowOff>47625</xdr:rowOff>
    </xdr:to>
    <xdr:pic>
      <xdr:nvPicPr>
        <xdr:cNvPr id="15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895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5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114300</xdr:rowOff>
    </xdr:from>
    <xdr:to>
      <xdr:col>0</xdr:col>
      <xdr:colOff>533400</xdr:colOff>
      <xdr:row>27</xdr:row>
      <xdr:rowOff>47625</xdr:rowOff>
    </xdr:to>
    <xdr:pic>
      <xdr:nvPicPr>
        <xdr:cNvPr id="16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895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6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114300</xdr:rowOff>
    </xdr:from>
    <xdr:to>
      <xdr:col>0</xdr:col>
      <xdr:colOff>533400</xdr:colOff>
      <xdr:row>27</xdr:row>
      <xdr:rowOff>47625</xdr:rowOff>
    </xdr:to>
    <xdr:pic>
      <xdr:nvPicPr>
        <xdr:cNvPr id="17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895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114300</xdr:rowOff>
    </xdr:from>
    <xdr:to>
      <xdr:col>0</xdr:col>
      <xdr:colOff>533400</xdr:colOff>
      <xdr:row>27</xdr:row>
      <xdr:rowOff>47625</xdr:rowOff>
    </xdr:to>
    <xdr:pic>
      <xdr:nvPicPr>
        <xdr:cNvPr id="18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895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8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114300</xdr:rowOff>
    </xdr:from>
    <xdr:to>
      <xdr:col>0</xdr:col>
      <xdr:colOff>533400</xdr:colOff>
      <xdr:row>27</xdr:row>
      <xdr:rowOff>47625</xdr:rowOff>
    </xdr:to>
    <xdr:pic>
      <xdr:nvPicPr>
        <xdr:cNvPr id="19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895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1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114300</xdr:rowOff>
    </xdr:from>
    <xdr:to>
      <xdr:col>0</xdr:col>
      <xdr:colOff>533400</xdr:colOff>
      <xdr:row>27</xdr:row>
      <xdr:rowOff>47625</xdr:rowOff>
    </xdr:to>
    <xdr:pic>
      <xdr:nvPicPr>
        <xdr:cNvPr id="20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895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0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26</xdr:row>
      <xdr:rowOff>114300</xdr:rowOff>
    </xdr:from>
    <xdr:to>
      <xdr:col>0</xdr:col>
      <xdr:colOff>533400</xdr:colOff>
      <xdr:row>27</xdr:row>
      <xdr:rowOff>47625</xdr:rowOff>
    </xdr:to>
    <xdr:pic>
      <xdr:nvPicPr>
        <xdr:cNvPr id="2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89585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26</xdr:row>
      <xdr:rowOff>142875</xdr:rowOff>
    </xdr:from>
    <xdr:to>
      <xdr:col>0</xdr:col>
      <xdr:colOff>533400</xdr:colOff>
      <xdr:row>27</xdr:row>
      <xdr:rowOff>76200</xdr:rowOff>
    </xdr:to>
    <xdr:pic>
      <xdr:nvPicPr>
        <xdr:cNvPr id="2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4924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533400</xdr:colOff>
      <xdr:row>26</xdr:row>
      <xdr:rowOff>76200</xdr:rowOff>
    </xdr:to>
    <xdr:pic>
      <xdr:nvPicPr>
        <xdr:cNvPr id="2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815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26</xdr:row>
      <xdr:rowOff>19050</xdr:rowOff>
    </xdr:from>
    <xdr:to>
      <xdr:col>0</xdr:col>
      <xdr:colOff>533400</xdr:colOff>
      <xdr:row>26</xdr:row>
      <xdr:rowOff>95250</xdr:rowOff>
    </xdr:to>
    <xdr:pic>
      <xdr:nvPicPr>
        <xdr:cNvPr id="2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48006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showGridLines="0" tabSelected="1" workbookViewId="0">
      <selection activeCell="J9" sqref="J9"/>
    </sheetView>
  </sheetViews>
  <sheetFormatPr defaultRowHeight="12"/>
  <cols>
    <col min="1" max="1" width="16.83203125" style="2" customWidth="1"/>
    <col min="2" max="7" width="11.83203125" style="2" customWidth="1"/>
    <col min="8" max="16384" width="9.33203125" style="2"/>
  </cols>
  <sheetData>
    <row r="2" spans="1:7">
      <c r="A2" s="1"/>
      <c r="B2" s="1"/>
      <c r="C2" s="1"/>
      <c r="D2" s="1"/>
      <c r="E2" s="1"/>
      <c r="F2" s="1"/>
      <c r="G2" s="1"/>
    </row>
    <row r="3" spans="1:7" ht="12.75" customHeight="1">
      <c r="A3" s="3" t="s">
        <v>0</v>
      </c>
      <c r="B3" s="3"/>
      <c r="C3" s="3"/>
      <c r="D3" s="3"/>
      <c r="E3" s="3"/>
      <c r="F3" s="3"/>
      <c r="G3" s="3"/>
    </row>
    <row r="4" spans="1:7" ht="12.75" customHeight="1">
      <c r="A4" s="4"/>
      <c r="B4" s="4"/>
      <c r="C4" s="4"/>
      <c r="D4" s="4"/>
      <c r="E4" s="4"/>
      <c r="F4" s="4"/>
      <c r="G4" s="4"/>
    </row>
    <row r="5" spans="1:7" ht="15" customHeight="1">
      <c r="A5" s="5" t="s">
        <v>1</v>
      </c>
      <c r="B5" s="6">
        <v>2018</v>
      </c>
      <c r="C5" s="7">
        <v>2019</v>
      </c>
      <c r="D5" s="7"/>
      <c r="E5" s="8"/>
      <c r="F5" s="9" t="s">
        <v>2</v>
      </c>
      <c r="G5" s="10"/>
    </row>
    <row r="6" spans="1:7" ht="15" customHeight="1">
      <c r="A6" s="5"/>
      <c r="B6" s="11" t="s">
        <v>3</v>
      </c>
      <c r="C6" s="11" t="s">
        <v>4</v>
      </c>
      <c r="D6" s="11" t="s">
        <v>5</v>
      </c>
      <c r="E6" s="11" t="s">
        <v>3</v>
      </c>
      <c r="F6" s="12" t="s">
        <v>6</v>
      </c>
      <c r="G6" s="13" t="s">
        <v>7</v>
      </c>
    </row>
    <row r="7" spans="1:7" s="19" customFormat="1" ht="15" customHeight="1">
      <c r="A7" s="14" t="s">
        <v>8</v>
      </c>
      <c r="B7" s="15">
        <v>5742.66</v>
      </c>
      <c r="C7" s="16">
        <v>390.9</v>
      </c>
      <c r="D7" s="16">
        <v>62638.315000000002</v>
      </c>
      <c r="E7" s="17">
        <v>13790.61</v>
      </c>
      <c r="F7" s="18">
        <f t="shared" ref="F7:F21" si="0">((E7*100)/D7)-100</f>
        <v>-77.983746848873565</v>
      </c>
      <c r="G7" s="16">
        <f t="shared" ref="G7:G21" si="1">((E7*100)/B7)-100</f>
        <v>140.14324372329199</v>
      </c>
    </row>
    <row r="8" spans="1:7" s="19" customFormat="1" ht="15" customHeight="1">
      <c r="A8" s="20" t="s">
        <v>9</v>
      </c>
      <c r="B8" s="21">
        <v>0</v>
      </c>
      <c r="C8" s="22">
        <v>0</v>
      </c>
      <c r="D8" s="22">
        <v>0</v>
      </c>
      <c r="E8" s="23">
        <v>2580.6600000000003</v>
      </c>
      <c r="F8" s="24" t="s">
        <v>10</v>
      </c>
      <c r="G8" s="22" t="s">
        <v>10</v>
      </c>
    </row>
    <row r="9" spans="1:7" ht="15" customHeight="1">
      <c r="A9" s="20" t="s">
        <v>11</v>
      </c>
      <c r="B9" s="21">
        <v>0</v>
      </c>
      <c r="C9" s="22">
        <v>0</v>
      </c>
      <c r="D9" s="22">
        <v>0</v>
      </c>
      <c r="E9" s="23">
        <v>337.73</v>
      </c>
      <c r="F9" s="24" t="s">
        <v>10</v>
      </c>
      <c r="G9" s="22" t="s">
        <v>10</v>
      </c>
    </row>
    <row r="10" spans="1:7" ht="15" customHeight="1">
      <c r="A10" s="20" t="s">
        <v>12</v>
      </c>
      <c r="B10" s="21">
        <v>66.72</v>
      </c>
      <c r="C10" s="22">
        <v>106.8</v>
      </c>
      <c r="D10" s="22">
        <v>61866.132000000005</v>
      </c>
      <c r="E10" s="23">
        <v>10851.380000000001</v>
      </c>
      <c r="F10" s="24">
        <f t="shared" si="0"/>
        <v>-82.459902293552148</v>
      </c>
      <c r="G10" s="22">
        <f t="shared" si="1"/>
        <v>16164.058752997602</v>
      </c>
    </row>
    <row r="11" spans="1:7" ht="15" customHeight="1">
      <c r="A11" s="20" t="s">
        <v>13</v>
      </c>
      <c r="B11" s="21">
        <v>1476.1100000000001</v>
      </c>
      <c r="C11" s="22">
        <v>0</v>
      </c>
      <c r="D11" s="22">
        <v>0</v>
      </c>
      <c r="E11" s="23">
        <v>0</v>
      </c>
      <c r="F11" s="24" t="s">
        <v>10</v>
      </c>
      <c r="G11" s="22" t="s">
        <v>10</v>
      </c>
    </row>
    <row r="12" spans="1:7" ht="15" customHeight="1">
      <c r="A12" s="20" t="s">
        <v>14</v>
      </c>
      <c r="B12" s="21">
        <v>4199.83</v>
      </c>
      <c r="C12" s="22">
        <v>284.10000000000002</v>
      </c>
      <c r="D12" s="22">
        <v>772.18299999999999</v>
      </c>
      <c r="E12" s="23">
        <v>20.84</v>
      </c>
      <c r="F12" s="24">
        <f t="shared" si="0"/>
        <v>-97.301157886148744</v>
      </c>
      <c r="G12" s="22">
        <f t="shared" si="1"/>
        <v>-99.503789439096337</v>
      </c>
    </row>
    <row r="13" spans="1:7" s="19" customFormat="1" ht="15" customHeight="1">
      <c r="A13" s="25" t="s">
        <v>15</v>
      </c>
      <c r="B13" s="26">
        <v>1685.95</v>
      </c>
      <c r="C13" s="27">
        <v>0</v>
      </c>
      <c r="D13" s="27">
        <v>0</v>
      </c>
      <c r="E13" s="28">
        <v>147.19800000000001</v>
      </c>
      <c r="F13" s="29" t="s">
        <v>10</v>
      </c>
      <c r="G13" s="27">
        <f t="shared" si="1"/>
        <v>-91.269136095376496</v>
      </c>
    </row>
    <row r="14" spans="1:7" ht="15" customHeight="1">
      <c r="A14" s="20" t="s">
        <v>11</v>
      </c>
      <c r="B14" s="21">
        <v>0</v>
      </c>
      <c r="C14" s="22">
        <v>0</v>
      </c>
      <c r="D14" s="22">
        <v>0</v>
      </c>
      <c r="E14" s="23">
        <v>147.19800000000001</v>
      </c>
      <c r="F14" s="24" t="s">
        <v>10</v>
      </c>
      <c r="G14" s="22" t="s">
        <v>10</v>
      </c>
    </row>
    <row r="15" spans="1:7" ht="15" customHeight="1">
      <c r="A15" s="20" t="s">
        <v>12</v>
      </c>
      <c r="B15" s="30">
        <v>1685.95</v>
      </c>
      <c r="C15" s="31">
        <v>0</v>
      </c>
      <c r="D15" s="31">
        <v>0</v>
      </c>
      <c r="E15" s="32">
        <v>0</v>
      </c>
      <c r="F15" s="33" t="s">
        <v>10</v>
      </c>
      <c r="G15" s="31" t="s">
        <v>10</v>
      </c>
    </row>
    <row r="16" spans="1:7" s="19" customFormat="1" ht="15" customHeight="1">
      <c r="A16" s="34" t="s">
        <v>16</v>
      </c>
      <c r="B16" s="35">
        <v>2538.6999999999998</v>
      </c>
      <c r="C16" s="36">
        <v>3155.7</v>
      </c>
      <c r="D16" s="36">
        <v>4650</v>
      </c>
      <c r="E16" s="37">
        <v>0</v>
      </c>
      <c r="F16" s="38" t="s">
        <v>10</v>
      </c>
      <c r="G16" s="36" t="s">
        <v>10</v>
      </c>
    </row>
    <row r="17" spans="1:7" ht="15" customHeight="1">
      <c r="A17" s="39" t="s">
        <v>11</v>
      </c>
      <c r="B17" s="40">
        <v>2270</v>
      </c>
      <c r="C17" s="41">
        <v>0</v>
      </c>
      <c r="D17" s="41">
        <v>0</v>
      </c>
      <c r="E17" s="40">
        <v>0</v>
      </c>
      <c r="F17" s="42" t="s">
        <v>10</v>
      </c>
      <c r="G17" s="41" t="s">
        <v>10</v>
      </c>
    </row>
    <row r="18" spans="1:7" ht="15" customHeight="1">
      <c r="A18" s="43" t="s">
        <v>12</v>
      </c>
      <c r="B18" s="23">
        <v>143.80000000000001</v>
      </c>
      <c r="C18" s="22">
        <v>0</v>
      </c>
      <c r="D18" s="22">
        <v>0</v>
      </c>
      <c r="E18" s="23">
        <v>0</v>
      </c>
      <c r="F18" s="24" t="s">
        <v>10</v>
      </c>
      <c r="G18" s="22" t="s">
        <v>10</v>
      </c>
    </row>
    <row r="19" spans="1:7" ht="15" customHeight="1">
      <c r="A19" s="44" t="s">
        <v>17</v>
      </c>
      <c r="B19" s="32">
        <v>124.9</v>
      </c>
      <c r="C19" s="31">
        <v>3155.7</v>
      </c>
      <c r="D19" s="31">
        <v>4650</v>
      </c>
      <c r="E19" s="32">
        <v>0</v>
      </c>
      <c r="F19" s="33" t="s">
        <v>10</v>
      </c>
      <c r="G19" s="31" t="s">
        <v>10</v>
      </c>
    </row>
    <row r="20" spans="1:7" ht="15" customHeight="1">
      <c r="A20" s="43" t="s">
        <v>18</v>
      </c>
      <c r="B20" s="21">
        <v>0</v>
      </c>
      <c r="C20" s="41">
        <v>593.86</v>
      </c>
      <c r="D20" s="41">
        <v>1231.4100000000001</v>
      </c>
      <c r="E20" s="40">
        <v>172.56</v>
      </c>
      <c r="F20" s="22">
        <f t="shared" si="0"/>
        <v>-85.986795624527986</v>
      </c>
      <c r="G20" s="22" t="s">
        <v>10</v>
      </c>
    </row>
    <row r="21" spans="1:7" ht="15" customHeight="1">
      <c r="A21" s="43" t="s">
        <v>19</v>
      </c>
      <c r="B21" s="21">
        <v>0</v>
      </c>
      <c r="C21" s="22">
        <v>703.81</v>
      </c>
      <c r="D21" s="22">
        <v>110.58</v>
      </c>
      <c r="E21" s="23">
        <v>0</v>
      </c>
      <c r="F21" s="22" t="s">
        <v>10</v>
      </c>
      <c r="G21" s="22" t="s">
        <v>10</v>
      </c>
    </row>
    <row r="22" spans="1:7" ht="15" customHeight="1">
      <c r="A22" s="43" t="s">
        <v>20</v>
      </c>
      <c r="B22" s="21">
        <v>6544.39</v>
      </c>
      <c r="C22" s="22">
        <v>1172.6580000000001</v>
      </c>
      <c r="D22" s="22">
        <v>181.87</v>
      </c>
      <c r="E22" s="23">
        <v>0</v>
      </c>
      <c r="F22" s="22" t="s">
        <v>10</v>
      </c>
      <c r="G22" s="22" t="s">
        <v>10</v>
      </c>
    </row>
    <row r="23" spans="1:7" ht="15" customHeight="1">
      <c r="A23" s="43" t="s">
        <v>21</v>
      </c>
      <c r="B23" s="21">
        <v>531.25</v>
      </c>
      <c r="C23" s="22">
        <v>0</v>
      </c>
      <c r="D23" s="22">
        <v>0</v>
      </c>
      <c r="E23" s="23">
        <v>273.56</v>
      </c>
      <c r="F23" s="22" t="s">
        <v>10</v>
      </c>
      <c r="G23" s="22">
        <f>((E23*100)/B23)-100</f>
        <v>-48.506352941176473</v>
      </c>
    </row>
    <row r="24" spans="1:7" ht="15" customHeight="1">
      <c r="A24" s="43" t="s">
        <v>22</v>
      </c>
      <c r="B24" s="21">
        <v>3502.52</v>
      </c>
      <c r="C24" s="22">
        <v>600.5</v>
      </c>
      <c r="D24" s="22">
        <v>26312.79</v>
      </c>
      <c r="E24" s="23">
        <v>2707.5880000000002</v>
      </c>
      <c r="F24" s="22">
        <f>((E24*100)/D24)-100</f>
        <v>-89.709992744973079</v>
      </c>
      <c r="G24" s="22">
        <f>((E24*100)/B24)-100</f>
        <v>-22.696001735893006</v>
      </c>
    </row>
    <row r="25" spans="1:7" s="19" customFormat="1" ht="15" customHeight="1">
      <c r="A25" s="45" t="s">
        <v>23</v>
      </c>
      <c r="B25" s="46">
        <v>20545.47</v>
      </c>
      <c r="C25" s="46">
        <v>6669.1880000000001</v>
      </c>
      <c r="D25" s="46">
        <v>95124.964999999997</v>
      </c>
      <c r="E25" s="46">
        <v>17291.516000000003</v>
      </c>
      <c r="F25" s="47">
        <f>((E25*100)/D25)-100</f>
        <v>-81.822315519380211</v>
      </c>
      <c r="G25" s="48">
        <f>((E25*100)/B25)-100</f>
        <v>-15.837817290137423</v>
      </c>
    </row>
    <row r="26" spans="1:7">
      <c r="A26" s="49" t="s">
        <v>24</v>
      </c>
    </row>
    <row r="27" spans="1:7">
      <c r="A27" s="49" t="s">
        <v>25</v>
      </c>
    </row>
    <row r="29" spans="1:7" ht="12.75">
      <c r="E29" s="50" t="s">
        <v>26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2019-10-16T09:13:38Z</dcterms:created>
  <dcterms:modified xsi:type="dcterms:W3CDTF">2019-10-16T09:20:25Z</dcterms:modified>
</cp:coreProperties>
</file>