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2019_9" sheetId="1" r:id="rId1"/>
  </sheets>
  <calcPr calcId="125725"/>
</workbook>
</file>

<file path=xl/calcChain.xml><?xml version="1.0" encoding="utf-8"?>
<calcChain xmlns="http://schemas.openxmlformats.org/spreadsheetml/2006/main">
  <c r="M26" i="1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</calcChain>
</file>

<file path=xl/sharedStrings.xml><?xml version="1.0" encoding="utf-8"?>
<sst xmlns="http://schemas.openxmlformats.org/spreadsheetml/2006/main" count="64" uniqueCount="35">
  <si>
    <t xml:space="preserve">Grūdų  ir rapsų supirkimo kainos  (iš augintojų ir kitų vidaus rinkos ūkio subjektų) Lietuvoje  2018 m. rugsėjo–2019 m. rugsėjo mėn., EUR/t (be PVM) 
</t>
  </si>
  <si>
    <t xml:space="preserve">             Data
Grūdai</t>
  </si>
  <si>
    <t>Pokytis, %</t>
  </si>
  <si>
    <t>rugsėjis</t>
  </si>
  <si>
    <t>liepa</t>
  </si>
  <si>
    <t>rugpjūtis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</si>
  <si>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</si>
  <si>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</si>
  <si>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</si>
  <si>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</si>
  <si>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</si>
  <si>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</si>
  <si>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</si>
  <si>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</si>
  <si>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</si>
  <si>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</si>
  <si>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</si>
  <si>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</si>
  <si>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</si>
  <si>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</si>
  <si>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</si>
  <si>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</si>
  <si>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</si>
  <si>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</si>
  <si>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</si>
  <si>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</si>
  <si>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</si>
  <si>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</si>
  <si>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</si>
  <si>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</si>
  <si>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</si>
  <si>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</si>
  <si>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rugsėjo mėn. su rugpjūčio mėn.</t>
  </si>
  <si>
    <t>****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</si>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</sst>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22" xfId="1" applyFont="1" applyBorder="1" applyAlignment="1">
      <alignment vertical="center"/>
    </xf>
    <xf numFmtId="2" fontId="7" fillId="0" borderId="23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2" fontId="6" fillId="0" borderId="23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5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" xfId="0" builtinId="0"/>
    <cellStyle name="Normal 3" xfId="3"/>
    <cellStyle name="Normal 5" xfId="2"/>
    <cellStyle name="Normal_Sheet1_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638175</xdr:colOff>
      <xdr:row>32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524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workbookViewId="0">
      <selection activeCell="O7" sqref="O7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4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" customHeight="1">
      <c r="A3" s="4" t="s">
        <v>1</v>
      </c>
      <c r="B3" s="5">
        <v>2018</v>
      </c>
      <c r="C3" s="6"/>
      <c r="D3" s="7">
        <v>2019</v>
      </c>
      <c r="E3" s="7"/>
      <c r="F3" s="7"/>
      <c r="G3" s="7"/>
      <c r="H3" s="7"/>
      <c r="I3" s="8"/>
      <c r="J3" s="5" t="s">
        <v>2</v>
      </c>
      <c r="K3" s="9"/>
      <c r="L3" s="9"/>
      <c r="M3" s="10"/>
      <c r="N3" s="11"/>
    </row>
    <row r="4" spans="1:14" ht="15" customHeight="1">
      <c r="A4" s="4"/>
      <c r="B4" s="12" t="s">
        <v>3</v>
      </c>
      <c r="C4" s="13"/>
      <c r="D4" s="12" t="s">
        <v>4</v>
      </c>
      <c r="E4" s="13"/>
      <c r="F4" s="12" t="s">
        <v>5</v>
      </c>
      <c r="G4" s="13"/>
      <c r="H4" s="12" t="s">
        <v>3</v>
      </c>
      <c r="I4" s="13"/>
      <c r="J4" s="14" t="s">
        <v>6</v>
      </c>
      <c r="K4" s="15"/>
      <c r="L4" s="14" t="s">
        <v>7</v>
      </c>
      <c r="M4" s="15"/>
    </row>
    <row r="5" spans="1:14" ht="15" customHeight="1">
      <c r="A5" s="4"/>
      <c r="B5" s="16" t="s">
        <v>8</v>
      </c>
      <c r="C5" s="17" t="s">
        <v>9</v>
      </c>
      <c r="D5" s="17" t="s">
        <v>8</v>
      </c>
      <c r="E5" s="17" t="s">
        <v>9</v>
      </c>
      <c r="F5" s="17" t="s">
        <v>8</v>
      </c>
      <c r="G5" s="17" t="s">
        <v>9</v>
      </c>
      <c r="H5" s="17" t="s">
        <v>8</v>
      </c>
      <c r="I5" s="17" t="s">
        <v>9</v>
      </c>
      <c r="J5" s="17" t="s">
        <v>8</v>
      </c>
      <c r="K5" s="17" t="s">
        <v>9</v>
      </c>
      <c r="L5" s="16" t="s">
        <v>8</v>
      </c>
      <c r="M5" s="17" t="s">
        <v>9</v>
      </c>
    </row>
    <row r="6" spans="1:14" ht="15" customHeight="1">
      <c r="A6" s="18" t="s">
        <v>10</v>
      </c>
      <c r="B6" s="19">
        <v>182.73498140439878</v>
      </c>
      <c r="C6" s="20">
        <v>182.54758495028005</v>
      </c>
      <c r="D6" s="19">
        <v>159.10182466415151</v>
      </c>
      <c r="E6" s="20">
        <v>158.11316200342003</v>
      </c>
      <c r="F6" s="19">
        <v>160.54592213203452</v>
      </c>
      <c r="G6" s="20">
        <v>159.28920476271094</v>
      </c>
      <c r="H6" s="19">
        <v>161.83765469016816</v>
      </c>
      <c r="I6" s="20">
        <v>161.39995378275302</v>
      </c>
      <c r="J6" s="19">
        <f>((H6*100)/F6)-100</f>
        <v>0.80458758527127827</v>
      </c>
      <c r="K6" s="20">
        <f>((I6*100)/G6)-100</f>
        <v>1.3251048764958142</v>
      </c>
      <c r="L6" s="21">
        <f t="shared" ref="L6:M22" si="0">((H6*100)/B6)-100</f>
        <v>-11.435865510602</v>
      </c>
      <c r="M6" s="22">
        <f t="shared" si="0"/>
        <v>-11.584722511276695</v>
      </c>
    </row>
    <row r="7" spans="1:14" ht="15" customHeight="1">
      <c r="A7" s="23" t="s">
        <v>11</v>
      </c>
      <c r="B7" s="24">
        <v>185.8488572531439</v>
      </c>
      <c r="C7" s="25">
        <v>185.73248702913264</v>
      </c>
      <c r="D7" s="24">
        <v>165.97144035487344</v>
      </c>
      <c r="E7" s="26">
        <v>165.22451340961624</v>
      </c>
      <c r="F7" s="24">
        <v>163.11717969280571</v>
      </c>
      <c r="G7" s="26">
        <v>162.43087540554924</v>
      </c>
      <c r="H7" s="24">
        <v>163.83238232159852</v>
      </c>
      <c r="I7" s="26">
        <v>163.52314813346203</v>
      </c>
      <c r="J7" s="27">
        <f>((H7*100)/F7)-100</f>
        <v>0.43845941312848424</v>
      </c>
      <c r="K7" s="26">
        <f>((I7*100)/G7)-100</f>
        <v>0.67245388241961734</v>
      </c>
      <c r="L7" s="28">
        <f t="shared" si="0"/>
        <v>-11.846440842817145</v>
      </c>
      <c r="M7" s="28">
        <f t="shared" si="0"/>
        <v>-11.957702850437258</v>
      </c>
    </row>
    <row r="8" spans="1:14" ht="15" customHeight="1">
      <c r="A8" s="29" t="s">
        <v>12</v>
      </c>
      <c r="B8" s="28">
        <v>180.88822040551835</v>
      </c>
      <c r="C8" s="30">
        <v>180.56908095978574</v>
      </c>
      <c r="D8" s="28">
        <v>157.8731799283083</v>
      </c>
      <c r="E8" s="30">
        <v>156.85234914454625</v>
      </c>
      <c r="F8" s="28">
        <v>156.22765401418127</v>
      </c>
      <c r="G8" s="30">
        <v>154.76570466463002</v>
      </c>
      <c r="H8" s="28">
        <v>159.7075097100354</v>
      </c>
      <c r="I8" s="30">
        <v>159.05135926269608</v>
      </c>
      <c r="J8" s="28">
        <f>((H8*100)/F8)-100</f>
        <v>2.2274261991658904</v>
      </c>
      <c r="K8" s="30">
        <f t="shared" ref="J8:K24" si="1">((I8*100)/G8)-100</f>
        <v>2.7691242109179655</v>
      </c>
      <c r="L8" s="28">
        <f t="shared" si="0"/>
        <v>-11.709281371666805</v>
      </c>
      <c r="M8" s="28">
        <f t="shared" si="0"/>
        <v>-11.916614728676521</v>
      </c>
    </row>
    <row r="9" spans="1:14" ht="15" customHeight="1">
      <c r="A9" s="29" t="s">
        <v>13</v>
      </c>
      <c r="B9" s="28">
        <v>182.88397356532806</v>
      </c>
      <c r="C9" s="30">
        <v>182.79395982243688</v>
      </c>
      <c r="D9" s="28">
        <v>155.69337213523434</v>
      </c>
      <c r="E9" s="30">
        <v>154.55162980542971</v>
      </c>
      <c r="F9" s="28">
        <v>165.21553988852867</v>
      </c>
      <c r="G9" s="30">
        <v>163.84355337039008</v>
      </c>
      <c r="H9" s="28">
        <v>160.60274903003562</v>
      </c>
      <c r="I9" s="30">
        <v>160.19832996684724</v>
      </c>
      <c r="J9" s="28">
        <f t="shared" si="1"/>
        <v>-2.7919836485147158</v>
      </c>
      <c r="K9" s="30">
        <f t="shared" si="1"/>
        <v>-2.2248195480125759</v>
      </c>
      <c r="L9" s="28">
        <f t="shared" si="0"/>
        <v>-12.183257013132064</v>
      </c>
      <c r="M9" s="28">
        <f t="shared" si="0"/>
        <v>-12.361256289616279</v>
      </c>
    </row>
    <row r="10" spans="1:14" ht="15" customHeight="1">
      <c r="A10" s="29" t="s">
        <v>14</v>
      </c>
      <c r="B10" s="28">
        <v>169.90077158816985</v>
      </c>
      <c r="C10" s="30">
        <v>169.03392761365112</v>
      </c>
      <c r="D10" s="28">
        <v>147.61649021865901</v>
      </c>
      <c r="E10" s="30">
        <v>146.15920721634512</v>
      </c>
      <c r="F10" s="28">
        <v>145.87887497864153</v>
      </c>
      <c r="G10" s="30">
        <v>143.17685933630051</v>
      </c>
      <c r="H10" s="28">
        <v>141.71463456175087</v>
      </c>
      <c r="I10" s="30">
        <v>139.4376849545464</v>
      </c>
      <c r="J10" s="28">
        <f t="shared" si="1"/>
        <v>-2.854587696471043</v>
      </c>
      <c r="K10" s="30">
        <f t="shared" si="1"/>
        <v>-2.6115773170937899</v>
      </c>
      <c r="L10" s="28">
        <f t="shared" si="0"/>
        <v>-16.589763991620146</v>
      </c>
      <c r="M10" s="28">
        <f t="shared" si="0"/>
        <v>-17.509054588585755</v>
      </c>
    </row>
    <row r="11" spans="1:14" ht="15" customHeight="1">
      <c r="A11" s="29" t="s">
        <v>15</v>
      </c>
      <c r="B11" s="28">
        <v>179.30632958282783</v>
      </c>
      <c r="C11" s="30">
        <v>178.48225727179121</v>
      </c>
      <c r="D11" s="28">
        <v>145.61393543698051</v>
      </c>
      <c r="E11" s="30">
        <v>144.3901325189959</v>
      </c>
      <c r="F11" s="28">
        <v>141.85795275834104</v>
      </c>
      <c r="G11" s="30">
        <v>139.82104876617311</v>
      </c>
      <c r="H11" s="28">
        <v>162.62173149313909</v>
      </c>
      <c r="I11" s="30">
        <v>162.15791144081723</v>
      </c>
      <c r="J11" s="28">
        <f t="shared" si="1"/>
        <v>14.637021281541905</v>
      </c>
      <c r="K11" s="30">
        <f t="shared" si="1"/>
        <v>15.975321935968822</v>
      </c>
      <c r="L11" s="28">
        <f t="shared" si="0"/>
        <v>-9.305080377534324</v>
      </c>
      <c r="M11" s="28">
        <f t="shared" si="0"/>
        <v>-9.1462009056258324</v>
      </c>
    </row>
    <row r="12" spans="1:14" ht="15" customHeight="1">
      <c r="A12" s="31" t="s">
        <v>16</v>
      </c>
      <c r="B12" s="28" t="s">
        <v>17</v>
      </c>
      <c r="C12" s="30" t="s">
        <v>17</v>
      </c>
      <c r="D12" s="28" t="s">
        <v>17</v>
      </c>
      <c r="E12" s="30" t="s">
        <v>17</v>
      </c>
      <c r="F12" s="28" t="s">
        <v>17</v>
      </c>
      <c r="G12" s="30" t="s">
        <v>17</v>
      </c>
      <c r="H12" s="28">
        <v>221.48280208464422</v>
      </c>
      <c r="I12" s="30">
        <v>221.37829021619496</v>
      </c>
      <c r="J12" s="28" t="s">
        <v>18</v>
      </c>
      <c r="K12" s="30" t="s">
        <v>18</v>
      </c>
      <c r="L12" s="28" t="s">
        <v>18</v>
      </c>
      <c r="M12" s="28" t="s">
        <v>18</v>
      </c>
    </row>
    <row r="13" spans="1:14" ht="15" customHeight="1">
      <c r="A13" s="32" t="s">
        <v>19</v>
      </c>
      <c r="B13" s="33">
        <v>155.0734204013801</v>
      </c>
      <c r="C13" s="34">
        <v>154.9634530970574</v>
      </c>
      <c r="D13" s="33">
        <v>125.24203173619399</v>
      </c>
      <c r="E13" s="34">
        <v>121.73727282777965</v>
      </c>
      <c r="F13" s="33">
        <v>116.83095287917875</v>
      </c>
      <c r="G13" s="34">
        <v>113.35484024764745</v>
      </c>
      <c r="H13" s="33">
        <v>113.49557898856223</v>
      </c>
      <c r="I13" s="34">
        <v>111.85514983821564</v>
      </c>
      <c r="J13" s="35">
        <f t="shared" si="1"/>
        <v>-2.8548717684994074</v>
      </c>
      <c r="K13" s="36">
        <f t="shared" si="1"/>
        <v>-1.3230051810363079</v>
      </c>
      <c r="L13" s="37">
        <f t="shared" si="0"/>
        <v>-26.811713641964559</v>
      </c>
      <c r="M13" s="38">
        <f t="shared" si="0"/>
        <v>-27.818367748840743</v>
      </c>
    </row>
    <row r="14" spans="1:14" ht="15" customHeight="1">
      <c r="A14" s="39" t="s">
        <v>12</v>
      </c>
      <c r="B14" s="40">
        <v>153.67891630348666</v>
      </c>
      <c r="C14" s="26">
        <v>153.52398720665408</v>
      </c>
      <c r="D14" s="27">
        <v>125.71545033615429</v>
      </c>
      <c r="E14" s="26">
        <v>122.31997081912752</v>
      </c>
      <c r="F14" s="27">
        <v>123.56243008683124</v>
      </c>
      <c r="G14" s="26">
        <v>120.17876972631176</v>
      </c>
      <c r="H14" s="27">
        <v>122.34862369908696</v>
      </c>
      <c r="I14" s="26">
        <v>121.21718423196781</v>
      </c>
      <c r="J14" s="28">
        <f t="shared" si="1"/>
        <v>-0.9823425995193702</v>
      </c>
      <c r="K14" s="30">
        <f t="shared" si="1"/>
        <v>0.86405819265822004</v>
      </c>
      <c r="L14" s="28">
        <f t="shared" si="0"/>
        <v>-20.386851598125745</v>
      </c>
      <c r="M14" s="28">
        <f t="shared" si="0"/>
        <v>-21.043488748894362</v>
      </c>
    </row>
    <row r="15" spans="1:14" ht="15" customHeight="1">
      <c r="A15" s="41" t="s">
        <v>13</v>
      </c>
      <c r="B15" s="42">
        <v>158.09073778888046</v>
      </c>
      <c r="C15" s="43">
        <v>158.07805524587059</v>
      </c>
      <c r="D15" s="42">
        <v>124.7995795477992</v>
      </c>
      <c r="E15" s="43">
        <v>121.19268923628846</v>
      </c>
      <c r="F15" s="42">
        <v>110.93624838803993</v>
      </c>
      <c r="G15" s="43">
        <v>107.37917599086762</v>
      </c>
      <c r="H15" s="42">
        <v>108.32758738201841</v>
      </c>
      <c r="I15" s="43">
        <v>106.39003396575573</v>
      </c>
      <c r="J15" s="28">
        <f t="shared" si="1"/>
        <v>-2.3514956057435654</v>
      </c>
      <c r="K15" s="30">
        <f t="shared" si="1"/>
        <v>-0.92116745726937665</v>
      </c>
      <c r="L15" s="28">
        <f t="shared" si="0"/>
        <v>-31.477587556911388</v>
      </c>
      <c r="M15" s="28">
        <f t="shared" si="0"/>
        <v>-32.697784141967475</v>
      </c>
    </row>
    <row r="16" spans="1:14" ht="15" customHeight="1">
      <c r="A16" s="18" t="s">
        <v>20</v>
      </c>
      <c r="B16" s="33">
        <v>181.8386692978674</v>
      </c>
      <c r="C16" s="34">
        <v>182.36648080168109</v>
      </c>
      <c r="D16" s="33">
        <v>146.34682102115912</v>
      </c>
      <c r="E16" s="34">
        <v>145.37443239281308</v>
      </c>
      <c r="F16" s="33">
        <v>140.49738723301263</v>
      </c>
      <c r="G16" s="34">
        <v>138.55434942228834</v>
      </c>
      <c r="H16" s="33">
        <v>151.44930252110109</v>
      </c>
      <c r="I16" s="34">
        <v>150.54756211782237</v>
      </c>
      <c r="J16" s="33">
        <f t="shared" si="1"/>
        <v>7.7951024597524281</v>
      </c>
      <c r="K16" s="34">
        <f t="shared" si="1"/>
        <v>8.6559626208347282</v>
      </c>
      <c r="L16" s="33">
        <f t="shared" si="0"/>
        <v>-16.712268569775944</v>
      </c>
      <c r="M16" s="33">
        <f t="shared" si="0"/>
        <v>-17.447788948924767</v>
      </c>
    </row>
    <row r="17" spans="1:17" ht="15" customHeight="1">
      <c r="A17" s="39" t="s">
        <v>12</v>
      </c>
      <c r="B17" s="28">
        <v>176.68730577005223</v>
      </c>
      <c r="C17" s="30">
        <v>176.55238131432114</v>
      </c>
      <c r="D17" s="28">
        <v>130.60629791443409</v>
      </c>
      <c r="E17" s="30">
        <v>129.66362785041431</v>
      </c>
      <c r="F17" s="28">
        <v>128.94732485280016</v>
      </c>
      <c r="G17" s="30">
        <v>128.16311717283915</v>
      </c>
      <c r="H17" s="28">
        <v>126.44227120292574</v>
      </c>
      <c r="I17" s="30">
        <v>125.44155720032273</v>
      </c>
      <c r="J17" s="28">
        <f>((H17*100)/F17)-100</f>
        <v>-1.9426953236401658</v>
      </c>
      <c r="K17" s="30">
        <f t="shared" si="1"/>
        <v>-2.1235126240306386</v>
      </c>
      <c r="L17" s="28">
        <f t="shared" si="0"/>
        <v>-28.437263417507396</v>
      </c>
      <c r="M17" s="28">
        <f t="shared" si="0"/>
        <v>-28.949382462876201</v>
      </c>
    </row>
    <row r="18" spans="1:17" ht="15" customHeight="1">
      <c r="A18" s="44" t="s">
        <v>13</v>
      </c>
      <c r="B18" s="28">
        <v>172.63636403322019</v>
      </c>
      <c r="C18" s="30">
        <v>172.07624607855573</v>
      </c>
      <c r="D18" s="28">
        <v>138.03959863715662</v>
      </c>
      <c r="E18" s="30">
        <v>136.72514126537888</v>
      </c>
      <c r="F18" s="28">
        <v>134.09428936737933</v>
      </c>
      <c r="G18" s="30">
        <v>131.23135139283886</v>
      </c>
      <c r="H18" s="28">
        <v>133.3449520657035</v>
      </c>
      <c r="I18" s="30">
        <v>132.34589617341453</v>
      </c>
      <c r="J18" s="28">
        <f t="shared" si="1"/>
        <v>-0.55881373115217059</v>
      </c>
      <c r="K18" s="30">
        <f t="shared" si="1"/>
        <v>0.849297647815348</v>
      </c>
      <c r="L18" s="28">
        <f t="shared" si="0"/>
        <v>-22.7596382648304</v>
      </c>
      <c r="M18" s="28">
        <f t="shared" si="0"/>
        <v>-23.088805579245161</v>
      </c>
      <c r="N18" s="45"/>
      <c r="O18" s="45"/>
      <c r="P18" s="45"/>
      <c r="Q18" s="45"/>
    </row>
    <row r="19" spans="1:17" ht="15" customHeight="1">
      <c r="A19" s="41" t="s">
        <v>21</v>
      </c>
      <c r="B19" s="46">
        <v>208.21104308081206</v>
      </c>
      <c r="C19" s="43">
        <v>211.8833663911839</v>
      </c>
      <c r="D19" s="42">
        <v>192.33612862334604</v>
      </c>
      <c r="E19" s="43">
        <v>192.7808492133052</v>
      </c>
      <c r="F19" s="42">
        <v>178.34847146531803</v>
      </c>
      <c r="G19" s="43">
        <v>176.9259902957169</v>
      </c>
      <c r="H19" s="42">
        <v>178.33561604269917</v>
      </c>
      <c r="I19" s="43">
        <v>177.57283614071309</v>
      </c>
      <c r="J19" s="42">
        <f t="shared" si="1"/>
        <v>-7.208036330908385E-3</v>
      </c>
      <c r="K19" s="43">
        <f t="shared" si="1"/>
        <v>0.36560250074906264</v>
      </c>
      <c r="L19" s="42">
        <f t="shared" si="0"/>
        <v>-14.348627525254486</v>
      </c>
      <c r="M19" s="46">
        <f t="shared" si="0"/>
        <v>-16.193121166069233</v>
      </c>
    </row>
    <row r="20" spans="1:17" ht="15" customHeight="1">
      <c r="A20" s="44" t="s">
        <v>22</v>
      </c>
      <c r="B20" s="28">
        <v>159.56975848337754</v>
      </c>
      <c r="C20" s="30">
        <v>158.87096451574186</v>
      </c>
      <c r="D20" s="28">
        <v>128.90063228283606</v>
      </c>
      <c r="E20" s="30">
        <v>126.15191620591317</v>
      </c>
      <c r="F20" s="28">
        <v>121.56886202002754</v>
      </c>
      <c r="G20" s="30">
        <v>116.60633115195159</v>
      </c>
      <c r="H20" s="28">
        <v>125.35086198999235</v>
      </c>
      <c r="I20" s="30">
        <v>122.85745720998983</v>
      </c>
      <c r="J20" s="28">
        <f t="shared" si="1"/>
        <v>3.1109939725698581</v>
      </c>
      <c r="K20" s="30">
        <f t="shared" si="1"/>
        <v>5.3608804910363688</v>
      </c>
      <c r="L20" s="28">
        <f t="shared" si="0"/>
        <v>-21.444474704114938</v>
      </c>
      <c r="M20" s="28">
        <f t="shared" si="0"/>
        <v>-22.668400997958074</v>
      </c>
    </row>
    <row r="21" spans="1:17" ht="15" customHeight="1">
      <c r="A21" s="44" t="s">
        <v>23</v>
      </c>
      <c r="B21" s="28">
        <v>187.17606726478363</v>
      </c>
      <c r="C21" s="30">
        <v>176.80198541196771</v>
      </c>
      <c r="D21" s="28">
        <v>209.64931554685802</v>
      </c>
      <c r="E21" s="47">
        <v>209.57152204710999</v>
      </c>
      <c r="F21" s="28" t="s">
        <v>17</v>
      </c>
      <c r="G21" s="47" t="s">
        <v>17</v>
      </c>
      <c r="H21" s="28">
        <v>250.11632954613805</v>
      </c>
      <c r="I21" s="47">
        <v>231.42597297595961</v>
      </c>
      <c r="J21" s="28" t="s">
        <v>18</v>
      </c>
      <c r="K21" s="30" t="s">
        <v>18</v>
      </c>
      <c r="L21" s="28">
        <f>((H21*100)/B21)-100</f>
        <v>33.626233952398223</v>
      </c>
      <c r="M21" s="28">
        <f>((I21*100)/C21)-100</f>
        <v>30.895573619669534</v>
      </c>
    </row>
    <row r="22" spans="1:17" ht="15" customHeight="1">
      <c r="A22" s="44" t="s">
        <v>24</v>
      </c>
      <c r="B22" s="28">
        <v>171.66091991412401</v>
      </c>
      <c r="C22" s="30">
        <v>170.85858357527766</v>
      </c>
      <c r="D22" s="28">
        <v>133.8802898828944</v>
      </c>
      <c r="E22" s="30">
        <v>132.42093276018264</v>
      </c>
      <c r="F22" s="28">
        <v>133.34106388661817</v>
      </c>
      <c r="G22" s="30">
        <v>131.73925399785594</v>
      </c>
      <c r="H22" s="28">
        <v>134.20888575776857</v>
      </c>
      <c r="I22" s="30">
        <v>133.06003082135649</v>
      </c>
      <c r="J22" s="28">
        <f t="shared" si="1"/>
        <v>0.65082866887001956</v>
      </c>
      <c r="K22" s="30">
        <f t="shared" si="1"/>
        <v>1.0025689256764991</v>
      </c>
      <c r="L22" s="28">
        <f t="shared" si="0"/>
        <v>-21.81744929194798</v>
      </c>
      <c r="M22" s="28">
        <f t="shared" si="0"/>
        <v>-22.122712223742454</v>
      </c>
    </row>
    <row r="23" spans="1:17" ht="15" customHeight="1">
      <c r="A23" s="44" t="s">
        <v>25</v>
      </c>
      <c r="B23" s="28">
        <v>161.52441255865605</v>
      </c>
      <c r="C23" s="47">
        <v>161.52130618503034</v>
      </c>
      <c r="D23" s="28">
        <v>174.27095433782245</v>
      </c>
      <c r="E23" s="30">
        <v>174.25392543187596</v>
      </c>
      <c r="F23" s="28">
        <v>180.42911534754202</v>
      </c>
      <c r="G23" s="30">
        <v>180.4219918067902</v>
      </c>
      <c r="H23" s="28">
        <v>172.39219172380285</v>
      </c>
      <c r="I23" s="30">
        <v>172.39219172380285</v>
      </c>
      <c r="J23" s="28">
        <f t="shared" si="1"/>
        <v>-4.4543385407939695</v>
      </c>
      <c r="K23" s="30">
        <f t="shared" si="1"/>
        <v>-4.4505661436141679</v>
      </c>
      <c r="L23" s="28">
        <f t="shared" ref="L23:M26" si="2">((H23*100)/B23)-100</f>
        <v>6.7282579722741787</v>
      </c>
      <c r="M23" s="28">
        <f t="shared" si="2"/>
        <v>6.7303105673993286</v>
      </c>
    </row>
    <row r="24" spans="1:17" ht="15" customHeight="1">
      <c r="A24" s="39" t="s">
        <v>26</v>
      </c>
      <c r="B24" s="27">
        <v>174.61822602553804</v>
      </c>
      <c r="C24" s="26">
        <v>173.63253264069303</v>
      </c>
      <c r="D24" s="27">
        <v>167.80379074199894</v>
      </c>
      <c r="E24" s="26">
        <v>166.44398091974119</v>
      </c>
      <c r="F24" s="27">
        <v>166.83384365987186</v>
      </c>
      <c r="G24" s="26">
        <v>164.39257207550176</v>
      </c>
      <c r="H24" s="27">
        <v>170.65334004422351</v>
      </c>
      <c r="I24" s="26">
        <v>169.41218724237942</v>
      </c>
      <c r="J24" s="27">
        <f t="shared" si="1"/>
        <v>2.289401419138045</v>
      </c>
      <c r="K24" s="26">
        <f t="shared" si="1"/>
        <v>3.0534318573543828</v>
      </c>
      <c r="L24" s="27">
        <f t="shared" si="2"/>
        <v>-2.2706026006326852</v>
      </c>
      <c r="M24" s="27">
        <f t="shared" si="2"/>
        <v>-2.4306190401812557</v>
      </c>
    </row>
    <row r="25" spans="1:17" ht="15" customHeight="1">
      <c r="A25" s="41" t="s">
        <v>27</v>
      </c>
      <c r="B25" s="46">
        <v>220.86907792823956</v>
      </c>
      <c r="C25" s="43">
        <v>220.30966921822454</v>
      </c>
      <c r="D25" s="46" t="s">
        <v>17</v>
      </c>
      <c r="E25" s="43" t="s">
        <v>17</v>
      </c>
      <c r="F25" s="46">
        <v>227.1978293676996</v>
      </c>
      <c r="G25" s="43">
        <v>226.03284367870137</v>
      </c>
      <c r="H25" s="46">
        <v>236.20956788458929</v>
      </c>
      <c r="I25" s="43">
        <v>235.36352042341213</v>
      </c>
      <c r="J25" s="42">
        <f>((H25*100)/F25)-100</f>
        <v>3.9664721014147517</v>
      </c>
      <c r="K25" s="43">
        <f>((I25*100)/G25)-100</f>
        <v>4.1280181202223929</v>
      </c>
      <c r="L25" s="42">
        <f>((H25*100)/B25)-100</f>
        <v>6.9455127445834108</v>
      </c>
      <c r="M25" s="46">
        <f>((I25*100)/C25)-100</f>
        <v>6.8330415358556991</v>
      </c>
    </row>
    <row r="26" spans="1:17" ht="15" customHeight="1">
      <c r="A26" s="39" t="s">
        <v>28</v>
      </c>
      <c r="B26" s="27">
        <v>357.41150537234142</v>
      </c>
      <c r="C26" s="26">
        <v>353.04631703579309</v>
      </c>
      <c r="D26" s="27">
        <v>345.90479142155834</v>
      </c>
      <c r="E26" s="26">
        <v>343.28922613181624</v>
      </c>
      <c r="F26" s="27">
        <v>360.26773142274004</v>
      </c>
      <c r="G26" s="26">
        <v>359.38961878213922</v>
      </c>
      <c r="H26" s="27">
        <v>363.24297889999536</v>
      </c>
      <c r="I26" s="26">
        <v>359.41658426985782</v>
      </c>
      <c r="J26" s="40">
        <f>((H26*100)/F26)-100</f>
        <v>0.82584345411832771</v>
      </c>
      <c r="K26" s="26">
        <f>((I26*100)/G26)-100</f>
        <v>7.5031348456917613E-3</v>
      </c>
      <c r="L26" s="48">
        <f t="shared" si="2"/>
        <v>1.6315852847486951</v>
      </c>
      <c r="M26" s="28">
        <f t="shared" si="2"/>
        <v>1.8043715304977752</v>
      </c>
    </row>
    <row r="27" spans="1:17" ht="2.1" customHeight="1">
      <c r="A27" s="49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7" s="53" customFormat="1" ht="16.5" customHeight="1">
      <c r="A28" s="51" t="s">
        <v>29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7">
      <c r="A29" s="54" t="s">
        <v>30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7">
      <c r="A30" s="54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7">
      <c r="A31" s="56" t="s">
        <v>32</v>
      </c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7">
      <c r="A32" s="56" t="s">
        <v>33</v>
      </c>
      <c r="B32" s="57"/>
    </row>
    <row r="33" spans="1:9">
      <c r="A33" s="59"/>
      <c r="I33" s="2" t="s">
        <v>34</v>
      </c>
    </row>
    <row r="34" spans="1:9">
      <c r="I34" s="60"/>
    </row>
  </sheetData>
  <mergeCells count="11">
    <mergeCell ref="J4:K4"/>
    <mergeCell ref="L4:M4"/>
    <mergeCell ref="A1:N1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2019-10-16T09:33:22Z</dcterms:created>
  <dcterms:modified xsi:type="dcterms:W3CDTF">2019-10-16T09:34:43Z</dcterms:modified>
</cp:coreProperties>
</file>