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25" i="1"/>
  <c r="M25"/>
  <c r="H25"/>
  <c r="G25"/>
  <c r="N24"/>
  <c r="M24"/>
  <c r="H24"/>
  <c r="G24"/>
  <c r="N23"/>
  <c r="M23"/>
  <c r="H23"/>
  <c r="G23"/>
  <c r="N22"/>
  <c r="M22"/>
  <c r="H22"/>
  <c r="G22"/>
  <c r="N21"/>
  <c r="M21"/>
  <c r="H21"/>
  <c r="G21"/>
  <c r="N20"/>
  <c r="M20"/>
  <c r="H20"/>
  <c r="G20"/>
  <c r="N19"/>
  <c r="M19"/>
  <c r="H19"/>
  <c r="G19"/>
  <c r="N18"/>
  <c r="M18"/>
  <c r="H18"/>
  <c r="G18"/>
  <c r="N17"/>
  <c r="M17"/>
  <c r="H17"/>
  <c r="G17"/>
  <c r="N16"/>
  <c r="M16"/>
  <c r="H16"/>
  <c r="G16"/>
  <c r="N15"/>
  <c r="M15"/>
  <c r="H15"/>
  <c r="G15"/>
  <c r="N14"/>
  <c r="M14"/>
  <c r="H14"/>
  <c r="G14"/>
  <c r="N13"/>
  <c r="M13"/>
  <c r="H13"/>
  <c r="G13"/>
  <c r="N12"/>
  <c r="M12"/>
  <c r="H12"/>
  <c r="G12"/>
  <c r="N11"/>
  <c r="M11"/>
  <c r="H11"/>
  <c r="G11"/>
  <c r="N10"/>
  <c r="M10"/>
  <c r="H10"/>
  <c r="G10"/>
  <c r="N9"/>
  <c r="M9"/>
  <c r="H9"/>
  <c r="G9"/>
</calcChain>
</file>

<file path=xl/sharedStrings.xml><?xml version="1.0" encoding="utf-8"?>
<sst xmlns="http://schemas.openxmlformats.org/spreadsheetml/2006/main" count="38" uniqueCount="22">
  <si>
    <t>Duonos gaminių pardavimo kiekiai ir kainos Lietuvoje 2018 m. rugsėjo–2019 m.  rugsėjo mėn.</t>
  </si>
  <si>
    <t>Parduota, t</t>
  </si>
  <si>
    <t>Pokytis, %</t>
  </si>
  <si>
    <t>Kaina*, EUR/t</t>
  </si>
  <si>
    <t>mėnesio**</t>
  </si>
  <si>
    <t>metų***</t>
  </si>
  <si>
    <t>rugsėjis</t>
  </si>
  <si>
    <t>liepa</t>
  </si>
  <si>
    <t>rugpjūtis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</si>
  <si>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</si>
  <si>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</si>
  <si>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</si>
  <si>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</si>
  <si>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</si>
  <si>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</si>
  <si>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</si>
  <si>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</si>
  <si>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</si>
  <si>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</si>
  <si>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2019 m. rugsėjo mėn. su rugpjūčio mėn.</t>
  </si>
  <si>
    <t>*** lyginant 2019 m.  rugsėjo mėn. su 2018 m.  rugsėjo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</si>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</sst>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8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2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3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3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3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4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371475</xdr:colOff>
      <xdr:row>29</xdr:row>
      <xdr:rowOff>57150</xdr:rowOff>
    </xdr:to>
    <xdr:pic>
      <xdr:nvPicPr>
        <xdr:cNvPr id="4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4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4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5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5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371475</xdr:colOff>
      <xdr:row>29</xdr:row>
      <xdr:rowOff>57150</xdr:rowOff>
    </xdr:to>
    <xdr:pic>
      <xdr:nvPicPr>
        <xdr:cNvPr id="6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6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28</xdr:row>
      <xdr:rowOff>76200</xdr:rowOff>
    </xdr:to>
    <xdr:pic>
      <xdr:nvPicPr>
        <xdr:cNvPr id="6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6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6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28</xdr:row>
      <xdr:rowOff>123825</xdr:rowOff>
    </xdr:from>
    <xdr:to>
      <xdr:col>1</xdr:col>
      <xdr:colOff>609600</xdr:colOff>
      <xdr:row>29</xdr:row>
      <xdr:rowOff>57150</xdr:rowOff>
    </xdr:to>
    <xdr:pic>
      <xdr:nvPicPr>
        <xdr:cNvPr id="7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5343525"/>
          <a:ext cx="3714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7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7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8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8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8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9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9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9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0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10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0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28</xdr:row>
      <xdr:rowOff>114300</xdr:rowOff>
    </xdr:from>
    <xdr:to>
      <xdr:col>1</xdr:col>
      <xdr:colOff>609600</xdr:colOff>
      <xdr:row>29</xdr:row>
      <xdr:rowOff>47625</xdr:rowOff>
    </xdr:to>
    <xdr:pic>
      <xdr:nvPicPr>
        <xdr:cNvPr id="1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485775</xdr:colOff>
      <xdr:row>28</xdr:row>
      <xdr:rowOff>142875</xdr:rowOff>
    </xdr:from>
    <xdr:to>
      <xdr:col>1</xdr:col>
      <xdr:colOff>609600</xdr:colOff>
      <xdr:row>29</xdr:row>
      <xdr:rowOff>76200</xdr:rowOff>
    </xdr:to>
    <xdr:pic>
      <xdr:nvPicPr>
        <xdr:cNvPr id="1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5375" y="5362575"/>
          <a:ext cx="1238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533400</xdr:colOff>
      <xdr:row>28</xdr:row>
      <xdr:rowOff>76200</xdr:rowOff>
    </xdr:to>
    <xdr:pic>
      <xdr:nvPicPr>
        <xdr:cNvPr id="1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2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609600</xdr:colOff>
      <xdr:row>28</xdr:row>
      <xdr:rowOff>76200</xdr:rowOff>
    </xdr:to>
    <xdr:pic>
      <xdr:nvPicPr>
        <xdr:cNvPr id="1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28</xdr:row>
      <xdr:rowOff>19050</xdr:rowOff>
    </xdr:from>
    <xdr:to>
      <xdr:col>1</xdr:col>
      <xdr:colOff>609600</xdr:colOff>
      <xdr:row>28</xdr:row>
      <xdr:rowOff>95250</xdr:rowOff>
    </xdr:to>
    <xdr:pic>
      <xdr:nvPicPr>
        <xdr:cNvPr id="1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238750"/>
          <a:ext cx="5143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1"/>
  <sheetViews>
    <sheetView showGridLines="0" tabSelected="1" workbookViewId="0">
      <selection activeCell="M36" sqref="M36"/>
    </sheetView>
  </sheetViews>
  <sheetFormatPr defaultRowHeight="15"/>
  <cols>
    <col min="1" max="1" width="9.140625" style="2"/>
    <col min="2" max="2" width="18.28515625" style="2" customWidth="1"/>
    <col min="3" max="3" width="12" style="2" customWidth="1"/>
    <col min="4" max="5" width="12.5703125" style="2" customWidth="1"/>
    <col min="6" max="6" width="14" style="2" customWidth="1"/>
    <col min="7" max="7" width="8.85546875" style="2" customWidth="1"/>
    <col min="8" max="8" width="9.140625" style="2" customWidth="1"/>
    <col min="9" max="9" width="12.140625" style="2" customWidth="1"/>
    <col min="10" max="10" width="12.5703125" style="2" customWidth="1"/>
    <col min="11" max="11" width="14" style="2" customWidth="1"/>
    <col min="12" max="12" width="12.42578125" style="2" customWidth="1"/>
    <col min="13" max="13" width="8.85546875" style="2" customWidth="1"/>
    <col min="14" max="14" width="9.28515625" style="2" customWidth="1"/>
    <col min="15" max="16384" width="9.140625" style="2"/>
  </cols>
  <sheetData>
    <row r="3" spans="2:14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>
      <c r="B4" s="3"/>
      <c r="C4" s="3"/>
      <c r="D4" s="3"/>
    </row>
    <row r="5" spans="2:14" s="4" customFormat="1" ht="12.75"/>
    <row r="6" spans="2:14" s="4" customFormat="1" ht="15" customHeight="1">
      <c r="B6" s="5"/>
      <c r="C6" s="6" t="s">
        <v>1</v>
      </c>
      <c r="D6" s="7"/>
      <c r="E6" s="7"/>
      <c r="F6" s="8"/>
      <c r="G6" s="9" t="s">
        <v>2</v>
      </c>
      <c r="H6" s="10"/>
      <c r="I6" s="7" t="s">
        <v>3</v>
      </c>
      <c r="J6" s="7"/>
      <c r="K6" s="7"/>
      <c r="L6" s="8"/>
      <c r="M6" s="9" t="s">
        <v>2</v>
      </c>
      <c r="N6" s="11"/>
    </row>
    <row r="7" spans="2:14" s="4" customFormat="1" ht="15" customHeight="1">
      <c r="B7" s="5"/>
      <c r="C7" s="12">
        <v>2018</v>
      </c>
      <c r="D7" s="13">
        <v>2019</v>
      </c>
      <c r="E7" s="13"/>
      <c r="F7" s="14"/>
      <c r="G7" s="15" t="s">
        <v>4</v>
      </c>
      <c r="H7" s="16" t="s">
        <v>5</v>
      </c>
      <c r="I7" s="12">
        <v>2018</v>
      </c>
      <c r="J7" s="13">
        <v>2019</v>
      </c>
      <c r="K7" s="13"/>
      <c r="L7" s="14"/>
      <c r="M7" s="15" t="s">
        <v>4</v>
      </c>
      <c r="N7" s="17" t="s">
        <v>5</v>
      </c>
    </row>
    <row r="8" spans="2:14" s="4" customFormat="1" ht="15" customHeight="1">
      <c r="B8" s="18"/>
      <c r="C8" s="19" t="s">
        <v>6</v>
      </c>
      <c r="D8" s="19" t="s">
        <v>7</v>
      </c>
      <c r="E8" s="19" t="s">
        <v>8</v>
      </c>
      <c r="F8" s="19" t="s">
        <v>6</v>
      </c>
      <c r="G8" s="20"/>
      <c r="H8" s="21"/>
      <c r="I8" s="19" t="s">
        <v>6</v>
      </c>
      <c r="J8" s="19" t="s">
        <v>7</v>
      </c>
      <c r="K8" s="19" t="s">
        <v>8</v>
      </c>
      <c r="L8" s="19" t="s">
        <v>6</v>
      </c>
      <c r="M8" s="20"/>
      <c r="N8" s="22"/>
    </row>
    <row r="9" spans="2:14" s="4" customFormat="1" ht="15" customHeight="1">
      <c r="B9" s="23" t="s">
        <v>9</v>
      </c>
      <c r="C9" s="24">
        <v>4605.692</v>
      </c>
      <c r="D9" s="25">
        <v>4841.6220000000003</v>
      </c>
      <c r="E9" s="24">
        <v>4861.4799999999996</v>
      </c>
      <c r="F9" s="24">
        <v>4397.3500000000004</v>
      </c>
      <c r="G9" s="25">
        <f>((F9*100)/E9)-100</f>
        <v>-9.5470926549116513</v>
      </c>
      <c r="H9" s="26">
        <f>((F9*100)/C9)-100</f>
        <v>-4.5235764788439923</v>
      </c>
      <c r="I9" s="24">
        <v>912.976</v>
      </c>
      <c r="J9" s="25">
        <v>938.86199999999997</v>
      </c>
      <c r="K9" s="24">
        <v>947.22799999999995</v>
      </c>
      <c r="L9" s="24">
        <v>953.31299999999999</v>
      </c>
      <c r="M9" s="25">
        <f>((L9*100)/K9)-100</f>
        <v>0.64240077362579484</v>
      </c>
      <c r="N9" s="25">
        <f>((L9*100)/I9)-100</f>
        <v>4.4181884299258769</v>
      </c>
    </row>
    <row r="10" spans="2:14" s="31" customFormat="1" ht="15" customHeight="1">
      <c r="B10" s="27" t="s">
        <v>10</v>
      </c>
      <c r="C10" s="28">
        <v>3080.0610000000001</v>
      </c>
      <c r="D10" s="29">
        <v>3199.41</v>
      </c>
      <c r="E10" s="28">
        <v>3224.8490000000002</v>
      </c>
      <c r="F10" s="28">
        <v>2994.4560000000001</v>
      </c>
      <c r="G10" s="29">
        <f t="shared" ref="G10:G25" si="0">((F10*100)/E10)-100</f>
        <v>-7.1443035007220459</v>
      </c>
      <c r="H10" s="30">
        <f t="shared" ref="H10:H25" si="1">((F10*100)/C10)-100</f>
        <v>-2.7793280717492195</v>
      </c>
      <c r="I10" s="28">
        <v>932.17</v>
      </c>
      <c r="J10" s="29">
        <v>949.84100000000001</v>
      </c>
      <c r="K10" s="28">
        <v>958.17</v>
      </c>
      <c r="L10" s="28">
        <v>960.93799999999999</v>
      </c>
      <c r="M10" s="29">
        <f t="shared" ref="M10:M25" si="2">((L10*100)/K10)-100</f>
        <v>0.28888401849359013</v>
      </c>
      <c r="N10" s="29">
        <f t="shared" ref="N10:N25" si="3">((L10*100)/I10)-100</f>
        <v>3.0861323578317297</v>
      </c>
    </row>
    <row r="11" spans="2:14" s="4" customFormat="1" ht="15" customHeight="1">
      <c r="B11" s="32" t="s">
        <v>11</v>
      </c>
      <c r="C11" s="33">
        <v>2529.6979999999999</v>
      </c>
      <c r="D11" s="34">
        <v>2639.643</v>
      </c>
      <c r="E11" s="33">
        <v>2643.54</v>
      </c>
      <c r="F11" s="33">
        <v>2477.558</v>
      </c>
      <c r="G11" s="34">
        <f t="shared" si="0"/>
        <v>-6.2787776995997859</v>
      </c>
      <c r="H11" s="35">
        <f t="shared" si="1"/>
        <v>-2.0611155956165561</v>
      </c>
      <c r="I11" s="33">
        <v>854.67399999999998</v>
      </c>
      <c r="J11" s="34">
        <v>876.68299999999999</v>
      </c>
      <c r="K11" s="33">
        <v>886.30399999999997</v>
      </c>
      <c r="L11" s="33">
        <v>887.27499999999998</v>
      </c>
      <c r="M11" s="34">
        <f t="shared" si="2"/>
        <v>0.10955608910713011</v>
      </c>
      <c r="N11" s="34">
        <f t="shared" si="3"/>
        <v>3.8144368496058121</v>
      </c>
    </row>
    <row r="12" spans="2:14" s="4" customFormat="1" ht="15" customHeight="1">
      <c r="B12" s="36" t="s">
        <v>12</v>
      </c>
      <c r="C12" s="37">
        <v>550.36300000000006</v>
      </c>
      <c r="D12" s="38">
        <v>559.76700000000005</v>
      </c>
      <c r="E12" s="37">
        <v>581.30899999999997</v>
      </c>
      <c r="F12" s="37">
        <v>516.89800000000002</v>
      </c>
      <c r="G12" s="38">
        <f t="shared" si="0"/>
        <v>-11.080337651748025</v>
      </c>
      <c r="H12" s="39">
        <f t="shared" si="1"/>
        <v>-6.0805323032253256</v>
      </c>
      <c r="I12" s="37">
        <v>1288.374</v>
      </c>
      <c r="J12" s="38">
        <v>1294.828</v>
      </c>
      <c r="K12" s="37">
        <v>1284.9839999999999</v>
      </c>
      <c r="L12" s="37">
        <v>1314.0150000000001</v>
      </c>
      <c r="M12" s="38">
        <f t="shared" si="2"/>
        <v>2.2592499206215848</v>
      </c>
      <c r="N12" s="38">
        <f t="shared" si="3"/>
        <v>1.9901829748194189</v>
      </c>
    </row>
    <row r="13" spans="2:14" s="31" customFormat="1" ht="15" customHeight="1">
      <c r="B13" s="27" t="s">
        <v>13</v>
      </c>
      <c r="C13" s="28">
        <v>1525.6310000000001</v>
      </c>
      <c r="D13" s="29">
        <v>1642.212</v>
      </c>
      <c r="E13" s="28">
        <v>1636.6310000000001</v>
      </c>
      <c r="F13" s="28">
        <v>1402.894</v>
      </c>
      <c r="G13" s="29">
        <f t="shared" si="0"/>
        <v>-14.281594323949633</v>
      </c>
      <c r="H13" s="30">
        <f t="shared" si="1"/>
        <v>-8.044999085624255</v>
      </c>
      <c r="I13" s="28">
        <v>874.22500000000002</v>
      </c>
      <c r="J13" s="29">
        <v>917.47199999999998</v>
      </c>
      <c r="K13" s="28">
        <v>925.66700000000003</v>
      </c>
      <c r="L13" s="28">
        <v>937.03800000000001</v>
      </c>
      <c r="M13" s="29">
        <f t="shared" si="2"/>
        <v>1.2284115129954927</v>
      </c>
      <c r="N13" s="29">
        <f t="shared" si="3"/>
        <v>7.1849924218593628</v>
      </c>
    </row>
    <row r="14" spans="2:14" s="4" customFormat="1" ht="15" customHeight="1">
      <c r="B14" s="32" t="s">
        <v>11</v>
      </c>
      <c r="C14" s="33">
        <v>1261.309</v>
      </c>
      <c r="D14" s="34">
        <v>1350.4570000000001</v>
      </c>
      <c r="E14" s="33">
        <v>1337.087</v>
      </c>
      <c r="F14" s="33">
        <v>1126.5139999999999</v>
      </c>
      <c r="G14" s="34">
        <f t="shared" si="0"/>
        <v>-15.748638645054513</v>
      </c>
      <c r="H14" s="35">
        <f t="shared" si="1"/>
        <v>-10.686913357472278</v>
      </c>
      <c r="I14" s="33">
        <v>839.875</v>
      </c>
      <c r="J14" s="34">
        <v>875.52200000000005</v>
      </c>
      <c r="K14" s="33">
        <v>884.4</v>
      </c>
      <c r="L14" s="33">
        <v>892.07500000000005</v>
      </c>
      <c r="M14" s="34">
        <f t="shared" si="2"/>
        <v>0.86781999095431672</v>
      </c>
      <c r="N14" s="34">
        <f t="shared" si="3"/>
        <v>6.2152105968149982</v>
      </c>
    </row>
    <row r="15" spans="2:14" s="4" customFormat="1" ht="15" customHeight="1">
      <c r="B15" s="36" t="s">
        <v>12</v>
      </c>
      <c r="C15" s="37">
        <v>264.322</v>
      </c>
      <c r="D15" s="38">
        <v>291.755</v>
      </c>
      <c r="E15" s="37">
        <v>299.54399999999998</v>
      </c>
      <c r="F15" s="37">
        <v>276.38</v>
      </c>
      <c r="G15" s="38">
        <f t="shared" si="0"/>
        <v>-7.733087626525645</v>
      </c>
      <c r="H15" s="39">
        <f t="shared" si="1"/>
        <v>4.5618601554164968</v>
      </c>
      <c r="I15" s="37">
        <v>1038.1369999999999</v>
      </c>
      <c r="J15" s="38">
        <v>1111.6469999999999</v>
      </c>
      <c r="K15" s="37">
        <v>1109.8710000000001</v>
      </c>
      <c r="L15" s="37">
        <v>1120.306</v>
      </c>
      <c r="M15" s="38">
        <f t="shared" si="2"/>
        <v>0.9401993565017932</v>
      </c>
      <c r="N15" s="38">
        <f t="shared" si="3"/>
        <v>7.91504396818533</v>
      </c>
    </row>
    <row r="16" spans="2:14" s="4" customFormat="1" ht="15" customHeight="1">
      <c r="B16" s="40" t="s">
        <v>14</v>
      </c>
      <c r="C16" s="41">
        <v>3940.598</v>
      </c>
      <c r="D16" s="42">
        <v>5719.7849999999999</v>
      </c>
      <c r="E16" s="41">
        <v>5940.5219999999999</v>
      </c>
      <c r="F16" s="41">
        <v>5702.7070000000003</v>
      </c>
      <c r="G16" s="42">
        <f t="shared" si="0"/>
        <v>-4.0032677263041734</v>
      </c>
      <c r="H16" s="43">
        <f t="shared" si="1"/>
        <v>44.716791715369112</v>
      </c>
      <c r="I16" s="41">
        <v>994.02200000000005</v>
      </c>
      <c r="J16" s="42">
        <v>1005.023</v>
      </c>
      <c r="K16" s="41">
        <v>1005.1609999999999</v>
      </c>
      <c r="L16" s="41">
        <v>988.18100000000004</v>
      </c>
      <c r="M16" s="42">
        <f t="shared" si="2"/>
        <v>-1.6892816175716945</v>
      </c>
      <c r="N16" s="42">
        <f t="shared" si="3"/>
        <v>-0.58761274901360139</v>
      </c>
    </row>
    <row r="17" spans="2:14" s="31" customFormat="1" ht="15" customHeight="1">
      <c r="B17" s="27" t="s">
        <v>15</v>
      </c>
      <c r="C17" s="28">
        <v>2110.9479999999999</v>
      </c>
      <c r="D17" s="29">
        <v>2105.0709999999999</v>
      </c>
      <c r="E17" s="28">
        <v>2100.6979999999999</v>
      </c>
      <c r="F17" s="28">
        <v>1976.991</v>
      </c>
      <c r="G17" s="29">
        <f t="shared" si="0"/>
        <v>-5.8888521815129877</v>
      </c>
      <c r="H17" s="30">
        <f t="shared" si="1"/>
        <v>-6.3458218771850312</v>
      </c>
      <c r="I17" s="28">
        <v>837.53</v>
      </c>
      <c r="J17" s="29">
        <v>845.89499999999998</v>
      </c>
      <c r="K17" s="28">
        <v>847.07899999999995</v>
      </c>
      <c r="L17" s="28">
        <v>824.34299999999996</v>
      </c>
      <c r="M17" s="29">
        <f t="shared" si="2"/>
        <v>-2.6840471785984477</v>
      </c>
      <c r="N17" s="29">
        <f t="shared" si="3"/>
        <v>-1.5745107637935263</v>
      </c>
    </row>
    <row r="18" spans="2:14" s="4" customFormat="1" ht="15" customHeight="1">
      <c r="B18" s="32" t="s">
        <v>11</v>
      </c>
      <c r="C18" s="33">
        <v>2056.386</v>
      </c>
      <c r="D18" s="34">
        <v>2058.2260000000001</v>
      </c>
      <c r="E18" s="33">
        <v>2065.5630000000001</v>
      </c>
      <c r="F18" s="33">
        <v>1933.1559999999999</v>
      </c>
      <c r="G18" s="34">
        <f t="shared" si="0"/>
        <v>-6.4102135834152705</v>
      </c>
      <c r="H18" s="35">
        <f t="shared" si="1"/>
        <v>-5.9925519819722552</v>
      </c>
      <c r="I18" s="33">
        <v>832.94100000000003</v>
      </c>
      <c r="J18" s="34">
        <v>842.31299999999999</v>
      </c>
      <c r="K18" s="33">
        <v>842.53200000000004</v>
      </c>
      <c r="L18" s="33">
        <v>820.04200000000003</v>
      </c>
      <c r="M18" s="34">
        <f t="shared" si="2"/>
        <v>-2.6693348145827116</v>
      </c>
      <c r="N18" s="34">
        <f t="shared" si="3"/>
        <v>-1.5486090851572953</v>
      </c>
    </row>
    <row r="19" spans="2:14" s="4" customFormat="1" ht="15" customHeight="1">
      <c r="B19" s="36" t="s">
        <v>12</v>
      </c>
      <c r="C19" s="37">
        <v>54.561999999999998</v>
      </c>
      <c r="D19" s="38">
        <v>46.844999999999999</v>
      </c>
      <c r="E19" s="37">
        <v>35.134999999999998</v>
      </c>
      <c r="F19" s="37">
        <v>43.835000000000001</v>
      </c>
      <c r="G19" s="38">
        <f t="shared" si="0"/>
        <v>24.761633698591154</v>
      </c>
      <c r="H19" s="39">
        <f t="shared" si="1"/>
        <v>-19.660203071734898</v>
      </c>
      <c r="I19" s="37">
        <v>1010.49</v>
      </c>
      <c r="J19" s="38">
        <v>1003.299</v>
      </c>
      <c r="K19" s="37">
        <v>1114.364</v>
      </c>
      <c r="L19" s="37">
        <v>1013.98</v>
      </c>
      <c r="M19" s="38">
        <f t="shared" si="2"/>
        <v>-9.0081876298947208</v>
      </c>
      <c r="N19" s="38">
        <f t="shared" si="3"/>
        <v>0.34537699531909993</v>
      </c>
    </row>
    <row r="20" spans="2:14" s="31" customFormat="1" ht="15" customHeight="1">
      <c r="B20" s="27" t="s">
        <v>16</v>
      </c>
      <c r="C20" s="28">
        <v>1171.05</v>
      </c>
      <c r="D20" s="29">
        <v>2899.3229999999999</v>
      </c>
      <c r="E20" s="28">
        <v>3088.136</v>
      </c>
      <c r="F20" s="28">
        <v>3043.5149999999999</v>
      </c>
      <c r="G20" s="29">
        <f t="shared" si="0"/>
        <v>-1.444916933710175</v>
      </c>
      <c r="H20" s="30">
        <f t="shared" si="1"/>
        <v>159.89624695785835</v>
      </c>
      <c r="I20" s="28">
        <v>1050.2750000000001</v>
      </c>
      <c r="J20" s="29">
        <v>1027.1289999999999</v>
      </c>
      <c r="K20" s="28">
        <v>1019.679</v>
      </c>
      <c r="L20" s="28">
        <v>1006.35</v>
      </c>
      <c r="M20" s="29">
        <f t="shared" si="2"/>
        <v>-1.3071760818845917</v>
      </c>
      <c r="N20" s="29">
        <f t="shared" si="3"/>
        <v>-4.182237985289575</v>
      </c>
    </row>
    <row r="21" spans="2:14" s="4" customFormat="1" ht="15" customHeight="1">
      <c r="B21" s="32" t="s">
        <v>11</v>
      </c>
      <c r="C21" s="33">
        <v>870.46199999999999</v>
      </c>
      <c r="D21" s="34">
        <v>2543.6509999999998</v>
      </c>
      <c r="E21" s="33">
        <v>2726.1849999999999</v>
      </c>
      <c r="F21" s="33">
        <v>2692.1039999999998</v>
      </c>
      <c r="G21" s="34">
        <f t="shared" si="0"/>
        <v>-1.2501352622804518</v>
      </c>
      <c r="H21" s="35">
        <f t="shared" si="1"/>
        <v>209.27300674814063</v>
      </c>
      <c r="I21" s="33">
        <v>1003.482</v>
      </c>
      <c r="J21" s="34">
        <v>996.67</v>
      </c>
      <c r="K21" s="33">
        <v>987.36</v>
      </c>
      <c r="L21" s="33">
        <v>975.39700000000005</v>
      </c>
      <c r="M21" s="34">
        <f t="shared" si="2"/>
        <v>-1.2116148112137353</v>
      </c>
      <c r="N21" s="34">
        <f t="shared" si="3"/>
        <v>-2.7987547360092009</v>
      </c>
    </row>
    <row r="22" spans="2:14" s="4" customFormat="1" ht="15" customHeight="1">
      <c r="B22" s="36" t="s">
        <v>12</v>
      </c>
      <c r="C22" s="37">
        <v>300.58800000000002</v>
      </c>
      <c r="D22" s="38">
        <v>355.67200000000003</v>
      </c>
      <c r="E22" s="37">
        <v>361.95100000000002</v>
      </c>
      <c r="F22" s="37">
        <v>351.411</v>
      </c>
      <c r="G22" s="38">
        <f t="shared" si="0"/>
        <v>-2.911996375199962</v>
      </c>
      <c r="H22" s="39">
        <f t="shared" si="1"/>
        <v>16.907860593237245</v>
      </c>
      <c r="I22" s="37">
        <v>1185.7819999999999</v>
      </c>
      <c r="J22" s="38">
        <v>1244.9680000000001</v>
      </c>
      <c r="K22" s="37">
        <v>1263.104</v>
      </c>
      <c r="L22" s="37">
        <v>1243.479</v>
      </c>
      <c r="M22" s="38">
        <f t="shared" si="2"/>
        <v>-1.5537121250506658</v>
      </c>
      <c r="N22" s="38">
        <f t="shared" si="3"/>
        <v>4.8657341737351487</v>
      </c>
    </row>
    <row r="23" spans="2:14" s="31" customFormat="1" ht="15" customHeight="1">
      <c r="B23" s="27" t="s">
        <v>17</v>
      </c>
      <c r="C23" s="28">
        <v>658.6</v>
      </c>
      <c r="D23" s="29">
        <v>715.39099999999996</v>
      </c>
      <c r="E23" s="28">
        <v>751.68799999999999</v>
      </c>
      <c r="F23" s="28">
        <v>682.20100000000002</v>
      </c>
      <c r="G23" s="29">
        <f t="shared" si="0"/>
        <v>-9.2441278828450066</v>
      </c>
      <c r="H23" s="30">
        <f t="shared" si="1"/>
        <v>3.5835104767689074</v>
      </c>
      <c r="I23" s="28">
        <v>1395.588</v>
      </c>
      <c r="J23" s="29">
        <v>1383.673</v>
      </c>
      <c r="K23" s="28">
        <v>1387.3019999999999</v>
      </c>
      <c r="L23" s="28">
        <v>1381.9169999999999</v>
      </c>
      <c r="M23" s="29">
        <f t="shared" si="2"/>
        <v>-0.38816350008866607</v>
      </c>
      <c r="N23" s="29">
        <f t="shared" si="3"/>
        <v>-0.97958709877127603</v>
      </c>
    </row>
    <row r="24" spans="2:14" s="4" customFormat="1" ht="15" customHeight="1">
      <c r="B24" s="32" t="s">
        <v>11</v>
      </c>
      <c r="C24" s="33">
        <v>440.73899999999998</v>
      </c>
      <c r="D24" s="34">
        <v>496.233</v>
      </c>
      <c r="E24" s="33">
        <v>512.13699999999994</v>
      </c>
      <c r="F24" s="33">
        <v>457.72899999999998</v>
      </c>
      <c r="G24" s="34">
        <f t="shared" si="0"/>
        <v>-10.623719824968703</v>
      </c>
      <c r="H24" s="35">
        <f t="shared" si="1"/>
        <v>3.8548891747723815</v>
      </c>
      <c r="I24" s="33">
        <v>1079.3689999999999</v>
      </c>
      <c r="J24" s="34">
        <v>1191.758</v>
      </c>
      <c r="K24" s="33">
        <v>1180.877</v>
      </c>
      <c r="L24" s="33">
        <v>1154.8789999999999</v>
      </c>
      <c r="M24" s="34">
        <f t="shared" si="2"/>
        <v>-2.2015840769191044</v>
      </c>
      <c r="N24" s="34">
        <f t="shared" si="3"/>
        <v>6.9957540007170849</v>
      </c>
    </row>
    <row r="25" spans="2:14" s="4" customFormat="1" ht="15" customHeight="1">
      <c r="B25" s="44" t="s">
        <v>12</v>
      </c>
      <c r="C25" s="45">
        <v>217.86099999999999</v>
      </c>
      <c r="D25" s="46">
        <v>219.15799999999999</v>
      </c>
      <c r="E25" s="45">
        <v>239.55099999999999</v>
      </c>
      <c r="F25" s="45">
        <v>224.47200000000001</v>
      </c>
      <c r="G25" s="46">
        <f t="shared" si="0"/>
        <v>-6.2946929881319562</v>
      </c>
      <c r="H25" s="47">
        <f t="shared" si="1"/>
        <v>3.0345036514107733</v>
      </c>
      <c r="I25" s="45">
        <v>2035.308</v>
      </c>
      <c r="J25" s="46">
        <v>1818.221</v>
      </c>
      <c r="K25" s="45">
        <v>1828.6189999999999</v>
      </c>
      <c r="L25" s="45">
        <v>1844.8779999999999</v>
      </c>
      <c r="M25" s="46">
        <f t="shared" si="2"/>
        <v>0.88914093094297186</v>
      </c>
      <c r="N25" s="46">
        <f t="shared" si="3"/>
        <v>-9.3563234655393757</v>
      </c>
    </row>
    <row r="26" spans="2:14" s="4" customFormat="1" ht="12.75">
      <c r="B26" s="48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2:14" s="4" customFormat="1" ht="12.75">
      <c r="B27" s="4" t="s">
        <v>18</v>
      </c>
    </row>
    <row r="28" spans="2:14" s="4" customFormat="1" ht="12.75">
      <c r="B28" s="50" t="s">
        <v>19</v>
      </c>
      <c r="C28" s="51"/>
      <c r="D28" s="51"/>
      <c r="E28" s="51"/>
    </row>
    <row r="29" spans="2:14">
      <c r="B29" s="50" t="s">
        <v>20</v>
      </c>
      <c r="C29" s="51"/>
      <c r="D29" s="51"/>
      <c r="E29" s="51"/>
      <c r="H29" s="4"/>
      <c r="I29" s="4"/>
    </row>
    <row r="30" spans="2:14">
      <c r="H30" s="4"/>
      <c r="I30" s="4"/>
      <c r="K30" s="4" t="s">
        <v>21</v>
      </c>
    </row>
    <row r="31" spans="2:14">
      <c r="K31" s="51"/>
    </row>
  </sheetData>
  <mergeCells count="12">
    <mergeCell ref="M7:M8"/>
    <mergeCell ref="N7:N8"/>
    <mergeCell ref="B3:N3"/>
    <mergeCell ref="B6:B8"/>
    <mergeCell ref="C6:F6"/>
    <mergeCell ref="G6:H6"/>
    <mergeCell ref="I6:L6"/>
    <mergeCell ref="M6:N6"/>
    <mergeCell ref="D7:F7"/>
    <mergeCell ref="G7:G8"/>
    <mergeCell ref="H7:H8"/>
    <mergeCell ref="J7:L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2019-10-15T07:56:50Z</dcterms:created>
  <dcterms:modified xsi:type="dcterms:W3CDTF">2019-10-15T07:57:49Z</dcterms:modified>
</cp:coreProperties>
</file>