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19\"/>
    </mc:Choice>
  </mc:AlternateContent>
  <bookViews>
    <workbookView xWindow="0" yWindow="0" windowWidth="15075" windowHeight="11910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<sst xmlns="http://schemas.openxmlformats.org/spreadsheetml/2006/main" count="44" uniqueCount="27">
  <si>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2018–2019 m. rugsėjo mėn., EUR/kg (be PVM)</t>
    </r>
  </si>
  <si>
    <t>Gyvuliai</t>
  </si>
  <si>
    <t>Pokytis, %</t>
  </si>
  <si>
    <t>rugsėjis</t>
  </si>
  <si>
    <t>liepa</t>
  </si>
  <si>
    <t>rugpjūtis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</si>
  <si>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</si>
  <si>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</si>
  <si>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</si>
  <si>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</si>
  <si>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</si>
  <si>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</si>
  <si>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</si>
  <si>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</si>
  <si>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</si>
  <si>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</si>
  <si>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</si>
  <si>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</si>
  <si>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</si>
  <si>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</si>
  <si>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</si>
  <si>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</si>
  <si>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</si>
  <si>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2019 m. rugsėjo mėn. su rugpjūčio mėn.</t>
  </si>
  <si>
    <t>** lyginant 2019 m. rugsėjo mėn. su 2018 m. rugsėjo mėn.</t>
  </si>
  <si>
    <t>Šaltinis: AMI</t>
  </si>
  <si>
    <t>Parengė G. Garliauskienė, tel. (8 37) 39 70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</si>
</sst>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1" fillId="3" borderId="19" xfId="0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0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2" fontId="7" fillId="4" borderId="15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 vertical="center"/>
    </xf>
    <xf numFmtId="2" fontId="6" fillId="3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2" fontId="5" fillId="4" borderId="16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 vertical="center"/>
    </xf>
    <xf numFmtId="2" fontId="5" fillId="4" borderId="30" xfId="0" applyNumberFormat="1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0" borderId="9" xfId="0" applyFont="1" applyBorder="1" applyAlignment="1"/>
    <xf numFmtId="2" fontId="5" fillId="0" borderId="12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25.5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15" customHeight="1" x14ac:dyDescent="0.2">
      <c r="A4" s="3" t="s">
        <v>1</v>
      </c>
      <c r="B4" s="4"/>
      <c r="C4" s="5">
        <v>2018</v>
      </c>
      <c r="D4" s="6">
        <v>2019</v>
      </c>
      <c r="E4" s="7"/>
      <c r="F4" s="8"/>
      <c r="G4" s="9" t="s">
        <v>2</v>
      </c>
      <c r="H4" s="9"/>
    </row>
    <row r="5" spans="1:11" ht="15" customHeight="1" x14ac:dyDescent="0.2">
      <c r="A5" s="10"/>
      <c r="B5" s="11"/>
      <c r="C5" s="12" t="s">
        <v>3</v>
      </c>
      <c r="D5" s="12" t="s">
        <v>4</v>
      </c>
      <c r="E5" s="12" t="s">
        <v>5</v>
      </c>
      <c r="F5" s="12" t="s">
        <v>3</v>
      </c>
      <c r="G5" s="12" t="s">
        <v>6</v>
      </c>
      <c r="H5" s="12" t="s">
        <v>7</v>
      </c>
    </row>
    <row r="6" spans="1:11" x14ac:dyDescent="0.2">
      <c r="A6" s="13" t="s">
        <v>8</v>
      </c>
      <c r="B6" s="13"/>
      <c r="C6" s="13"/>
      <c r="D6" s="13"/>
      <c r="E6" s="13"/>
      <c r="F6" s="13"/>
      <c r="G6" s="13"/>
      <c r="H6" s="13"/>
    </row>
    <row r="7" spans="1:11" x14ac:dyDescent="0.2">
      <c r="A7" s="14" t="s">
        <v>9</v>
      </c>
      <c r="B7" s="15" t="s">
        <v>10</v>
      </c>
      <c r="C7" s="16">
        <v>4.54</v>
      </c>
      <c r="D7" s="17">
        <v>4.5</v>
      </c>
      <c r="E7" s="18">
        <v>4.55</v>
      </c>
      <c r="F7" s="19">
        <v>4.57</v>
      </c>
      <c r="G7" s="20">
        <f>(F7/E7-1)*100</f>
        <v>0.4395604395604602</v>
      </c>
      <c r="H7" s="21">
        <f t="shared" ref="H7:H21" si="0">(F7/C7-1)*100</f>
        <v>0.66079295154186646</v>
      </c>
      <c r="J7" s="22"/>
      <c r="K7" s="22"/>
    </row>
    <row r="8" spans="1:11" x14ac:dyDescent="0.2">
      <c r="A8" s="23"/>
      <c r="B8" s="24" t="s">
        <v>11</v>
      </c>
      <c r="C8" s="25">
        <v>4.38</v>
      </c>
      <c r="D8" s="26">
        <v>4.4000000000000004</v>
      </c>
      <c r="E8" s="27">
        <v>4.3</v>
      </c>
      <c r="F8" s="28">
        <v>4.3899999999999997</v>
      </c>
      <c r="G8" s="29">
        <f>(F8/E8-1)*100</f>
        <v>2.0930232558139528</v>
      </c>
      <c r="H8" s="30">
        <f t="shared" si="0"/>
        <v>0.22831050228309113</v>
      </c>
      <c r="J8" s="22"/>
      <c r="K8" s="22"/>
    </row>
    <row r="9" spans="1:11" x14ac:dyDescent="0.2">
      <c r="A9" s="23"/>
      <c r="B9" s="31" t="s">
        <v>12</v>
      </c>
      <c r="C9" s="32">
        <v>3.64</v>
      </c>
      <c r="D9" s="33">
        <v>3.98</v>
      </c>
      <c r="E9" s="34">
        <v>3.8</v>
      </c>
      <c r="F9" s="35">
        <v>3.9</v>
      </c>
      <c r="G9" s="29">
        <f>(F9/E9-1)*100</f>
        <v>2.6315789473684292</v>
      </c>
      <c r="H9" s="30">
        <f t="shared" si="0"/>
        <v>7.1428571428571397</v>
      </c>
      <c r="J9" s="22"/>
      <c r="K9" s="22"/>
    </row>
    <row r="10" spans="1:11" x14ac:dyDescent="0.2">
      <c r="A10" s="36"/>
      <c r="B10" s="37" t="s">
        <v>13</v>
      </c>
      <c r="C10" s="38">
        <v>4.24</v>
      </c>
      <c r="D10" s="39">
        <v>4.4000000000000004</v>
      </c>
      <c r="E10" s="39">
        <v>4.3099999999999996</v>
      </c>
      <c r="F10" s="39">
        <v>4.38</v>
      </c>
      <c r="G10" s="40">
        <f t="shared" ref="G10:G21" si="1">(F10/E10-1)*100</f>
        <v>1.6241299303944468</v>
      </c>
      <c r="H10" s="41">
        <f t="shared" si="0"/>
        <v>3.3018867924528239</v>
      </c>
      <c r="J10" s="22"/>
      <c r="K10" s="42"/>
    </row>
    <row r="11" spans="1:11" x14ac:dyDescent="0.2">
      <c r="A11" s="14" t="s">
        <v>14</v>
      </c>
      <c r="B11" s="15" t="s">
        <v>10</v>
      </c>
      <c r="C11" s="16">
        <v>4.55</v>
      </c>
      <c r="D11" s="17">
        <v>4.7699999999999996</v>
      </c>
      <c r="E11" s="18">
        <v>4.54</v>
      </c>
      <c r="F11" s="19">
        <v>4.57</v>
      </c>
      <c r="G11" s="29">
        <f t="shared" si="1"/>
        <v>0.66079295154186646</v>
      </c>
      <c r="H11" s="30">
        <f t="shared" si="0"/>
        <v>0.4395604395604602</v>
      </c>
      <c r="J11" s="22"/>
      <c r="K11" s="22"/>
    </row>
    <row r="12" spans="1:11" x14ac:dyDescent="0.2">
      <c r="A12" s="23"/>
      <c r="B12" s="24" t="s">
        <v>11</v>
      </c>
      <c r="C12" s="25">
        <v>4.5199999999999996</v>
      </c>
      <c r="D12" s="26">
        <v>4.29</v>
      </c>
      <c r="E12" s="27">
        <v>4.57</v>
      </c>
      <c r="F12" s="28">
        <v>4.58</v>
      </c>
      <c r="G12" s="29">
        <f t="shared" si="1"/>
        <v>0.21881838074397919</v>
      </c>
      <c r="H12" s="30">
        <f t="shared" si="0"/>
        <v>1.3274336283185972</v>
      </c>
      <c r="J12" s="22"/>
      <c r="K12" s="22"/>
    </row>
    <row r="13" spans="1:11" x14ac:dyDescent="0.2">
      <c r="A13" s="23"/>
      <c r="B13" s="31" t="s">
        <v>12</v>
      </c>
      <c r="C13" s="32">
        <v>4.0999999999999996</v>
      </c>
      <c r="D13" s="33">
        <v>4.1399999999999997</v>
      </c>
      <c r="E13" s="34">
        <v>4.17</v>
      </c>
      <c r="F13" s="35">
        <v>4.2300000000000004</v>
      </c>
      <c r="G13" s="29">
        <f t="shared" si="1"/>
        <v>1.4388489208633226</v>
      </c>
      <c r="H13" s="30">
        <f t="shared" si="0"/>
        <v>3.1707317073170982</v>
      </c>
      <c r="J13" s="22"/>
      <c r="K13" s="22"/>
    </row>
    <row r="14" spans="1:11" x14ac:dyDescent="0.2">
      <c r="A14" s="36"/>
      <c r="B14" s="37" t="s">
        <v>13</v>
      </c>
      <c r="C14" s="38">
        <v>4.54</v>
      </c>
      <c r="D14" s="39">
        <v>4.3600000000000003</v>
      </c>
      <c r="E14" s="39">
        <v>4.47</v>
      </c>
      <c r="F14" s="39">
        <v>4.55</v>
      </c>
      <c r="G14" s="40">
        <f t="shared" si="1"/>
        <v>1.7897091722595126</v>
      </c>
      <c r="H14" s="41">
        <f t="shared" si="0"/>
        <v>0.22026431718060735</v>
      </c>
      <c r="J14" s="22"/>
      <c r="K14" s="22"/>
    </row>
    <row r="15" spans="1:11" x14ac:dyDescent="0.2">
      <c r="A15" s="14" t="s">
        <v>15</v>
      </c>
      <c r="B15" s="43" t="s">
        <v>10</v>
      </c>
      <c r="C15" s="44">
        <v>3.66</v>
      </c>
      <c r="D15" s="45">
        <v>3.63</v>
      </c>
      <c r="E15" s="46">
        <v>3.74</v>
      </c>
      <c r="F15" s="47">
        <v>3.72</v>
      </c>
      <c r="G15" s="48">
        <f>(F15/E15-1)*100</f>
        <v>-0.53475935828877219</v>
      </c>
      <c r="H15" s="49">
        <f t="shared" si="0"/>
        <v>1.6393442622950838</v>
      </c>
      <c r="J15" s="22"/>
      <c r="K15" s="22"/>
    </row>
    <row r="16" spans="1:11" x14ac:dyDescent="0.2">
      <c r="A16" s="50"/>
      <c r="B16" s="24" t="s">
        <v>11</v>
      </c>
      <c r="C16" s="25">
        <v>3.49</v>
      </c>
      <c r="D16" s="27">
        <v>3.36</v>
      </c>
      <c r="E16" s="27">
        <v>3.43</v>
      </c>
      <c r="F16" s="27">
        <v>3.39</v>
      </c>
      <c r="G16" s="29">
        <f t="shared" si="1"/>
        <v>-1.1661807580174988</v>
      </c>
      <c r="H16" s="30">
        <f t="shared" si="0"/>
        <v>-2.8653295128939882</v>
      </c>
      <c r="J16" s="22"/>
      <c r="K16" s="22"/>
    </row>
    <row r="17" spans="1:11" x14ac:dyDescent="0.2">
      <c r="A17" s="50"/>
      <c r="B17" s="31" t="s">
        <v>12</v>
      </c>
      <c r="C17" s="32">
        <v>3.28</v>
      </c>
      <c r="D17" s="34">
        <v>3.04</v>
      </c>
      <c r="E17" s="34">
        <v>3.12</v>
      </c>
      <c r="F17" s="34">
        <v>3.01</v>
      </c>
      <c r="G17" s="29">
        <f t="shared" si="1"/>
        <v>-3.5256410256410353</v>
      </c>
      <c r="H17" s="30">
        <f t="shared" si="0"/>
        <v>-8.2317073170731661</v>
      </c>
      <c r="J17" s="22"/>
      <c r="K17" s="22"/>
    </row>
    <row r="18" spans="1:11" x14ac:dyDescent="0.2">
      <c r="A18" s="51"/>
      <c r="B18" s="37" t="s">
        <v>13</v>
      </c>
      <c r="C18" s="38">
        <v>3.32</v>
      </c>
      <c r="D18" s="39">
        <v>3.02</v>
      </c>
      <c r="E18" s="39">
        <v>3.17</v>
      </c>
      <c r="F18" s="39">
        <v>3.2</v>
      </c>
      <c r="G18" s="40">
        <f t="shared" si="1"/>
        <v>0.94637223974765039</v>
      </c>
      <c r="H18" s="41">
        <f t="shared" si="0"/>
        <v>-3.6144578313252906</v>
      </c>
      <c r="J18" s="22"/>
      <c r="K18" s="22"/>
    </row>
    <row r="19" spans="1:11" x14ac:dyDescent="0.2">
      <c r="A19" s="14" t="s">
        <v>16</v>
      </c>
      <c r="B19" s="15" t="s">
        <v>10</v>
      </c>
      <c r="C19" s="16">
        <v>4.62</v>
      </c>
      <c r="D19" s="18">
        <v>4.62</v>
      </c>
      <c r="E19" s="18">
        <v>4.5999999999999996</v>
      </c>
      <c r="F19" s="18">
        <v>4.5199999999999996</v>
      </c>
      <c r="G19" s="29">
        <f t="shared" si="1"/>
        <v>-1.7391304347826098</v>
      </c>
      <c r="H19" s="30">
        <f t="shared" si="0"/>
        <v>-2.16450216450218</v>
      </c>
      <c r="J19" s="22"/>
      <c r="K19" s="22"/>
    </row>
    <row r="20" spans="1:11" x14ac:dyDescent="0.2">
      <c r="A20" s="23"/>
      <c r="B20" s="24" t="s">
        <v>11</v>
      </c>
      <c r="C20" s="25">
        <v>4.55</v>
      </c>
      <c r="D20" s="27">
        <v>4.4800000000000004</v>
      </c>
      <c r="E20" s="27">
        <v>4.45</v>
      </c>
      <c r="F20" s="27">
        <v>4.45</v>
      </c>
      <c r="G20" s="29">
        <f t="shared" si="1"/>
        <v>0</v>
      </c>
      <c r="H20" s="30">
        <f t="shared" si="0"/>
        <v>-2.19780219780219</v>
      </c>
      <c r="J20" s="22"/>
      <c r="K20" s="22"/>
    </row>
    <row r="21" spans="1:11" x14ac:dyDescent="0.2">
      <c r="A21" s="23"/>
      <c r="B21" s="24" t="s">
        <v>12</v>
      </c>
      <c r="C21" s="25">
        <v>4.09</v>
      </c>
      <c r="D21" s="27">
        <v>3.91</v>
      </c>
      <c r="E21" s="27">
        <v>3.97</v>
      </c>
      <c r="F21" s="27">
        <v>3.95</v>
      </c>
      <c r="G21" s="29">
        <f t="shared" si="1"/>
        <v>-0.50377833753149082</v>
      </c>
      <c r="H21" s="30">
        <f t="shared" si="0"/>
        <v>-3.4229828850855681</v>
      </c>
      <c r="J21" s="22"/>
      <c r="K21" s="22"/>
    </row>
    <row r="22" spans="1:11" x14ac:dyDescent="0.2">
      <c r="A22" s="36"/>
      <c r="B22" s="37" t="s">
        <v>13</v>
      </c>
      <c r="C22" s="38">
        <v>4.57</v>
      </c>
      <c r="D22" s="39">
        <v>4.46</v>
      </c>
      <c r="E22" s="39">
        <v>4.46</v>
      </c>
      <c r="F22" s="39">
        <v>4.46</v>
      </c>
      <c r="G22" s="52">
        <f>(F22/E22-1)*100</f>
        <v>0</v>
      </c>
      <c r="H22" s="40">
        <f>(F22/C22-1)*100</f>
        <v>-2.4070021881838155</v>
      </c>
      <c r="J22" s="22"/>
      <c r="K22" s="22"/>
    </row>
    <row r="23" spans="1:11" x14ac:dyDescent="0.2">
      <c r="A23" s="13" t="s">
        <v>17</v>
      </c>
      <c r="B23" s="13"/>
      <c r="C23" s="13"/>
      <c r="D23" s="13"/>
      <c r="E23" s="13"/>
      <c r="F23" s="13"/>
      <c r="G23" s="13"/>
      <c r="H23" s="13"/>
      <c r="J23" s="22"/>
      <c r="K23" s="22"/>
    </row>
    <row r="24" spans="1:11" x14ac:dyDescent="0.2">
      <c r="A24" s="14" t="s">
        <v>17</v>
      </c>
      <c r="B24" s="15" t="s">
        <v>18</v>
      </c>
      <c r="C24" s="16">
        <v>3.87</v>
      </c>
      <c r="D24" s="17">
        <v>3.82</v>
      </c>
      <c r="E24" s="18">
        <v>3.82</v>
      </c>
      <c r="F24" s="19">
        <v>3.81</v>
      </c>
      <c r="G24" s="20">
        <f t="shared" ref="G24:G29" si="2">(F24/E24-1)*100</f>
        <v>-0.26178010471203939</v>
      </c>
      <c r="H24" s="21">
        <f t="shared" ref="H24:H29" si="3">(F24/C24-1)*100</f>
        <v>-1.5503875968992276</v>
      </c>
      <c r="J24" s="22"/>
      <c r="K24" s="22"/>
    </row>
    <row r="25" spans="1:11" x14ac:dyDescent="0.2">
      <c r="A25" s="23"/>
      <c r="B25" s="24" t="s">
        <v>19</v>
      </c>
      <c r="C25" s="25">
        <v>3.82</v>
      </c>
      <c r="D25" s="26">
        <v>3.77</v>
      </c>
      <c r="E25" s="27">
        <v>3.77</v>
      </c>
      <c r="F25" s="28">
        <v>3.76</v>
      </c>
      <c r="G25" s="29">
        <f t="shared" si="2"/>
        <v>-0.26525198938992522</v>
      </c>
      <c r="H25" s="30">
        <f t="shared" si="3"/>
        <v>-1.5706806282722474</v>
      </c>
      <c r="J25" s="22"/>
      <c r="K25" s="22"/>
    </row>
    <row r="26" spans="1:11" x14ac:dyDescent="0.2">
      <c r="A26" s="23"/>
      <c r="B26" s="24" t="s">
        <v>10</v>
      </c>
      <c r="C26" s="25">
        <v>3.69</v>
      </c>
      <c r="D26" s="26">
        <v>3.61</v>
      </c>
      <c r="E26" s="27">
        <v>3.64</v>
      </c>
      <c r="F26" s="28">
        <v>3.62</v>
      </c>
      <c r="G26" s="29">
        <f t="shared" si="2"/>
        <v>-0.5494505494505475</v>
      </c>
      <c r="H26" s="30">
        <f t="shared" si="3"/>
        <v>-1.8970189701897011</v>
      </c>
      <c r="J26" s="22"/>
      <c r="K26" s="22"/>
    </row>
    <row r="27" spans="1:11" x14ac:dyDescent="0.2">
      <c r="A27" s="23"/>
      <c r="B27" s="31" t="s">
        <v>11</v>
      </c>
      <c r="C27" s="32">
        <v>3.34</v>
      </c>
      <c r="D27" s="33">
        <v>3.29</v>
      </c>
      <c r="E27" s="34">
        <v>3.33</v>
      </c>
      <c r="F27" s="35">
        <v>3.31</v>
      </c>
      <c r="G27" s="29">
        <f t="shared" si="2"/>
        <v>-0.60060060060059817</v>
      </c>
      <c r="H27" s="30">
        <f t="shared" si="3"/>
        <v>-0.89820359281436168</v>
      </c>
      <c r="J27" s="22"/>
      <c r="K27" s="22"/>
    </row>
    <row r="28" spans="1:11" x14ac:dyDescent="0.2">
      <c r="A28" s="36"/>
      <c r="B28" s="37" t="s">
        <v>13</v>
      </c>
      <c r="C28" s="53">
        <v>3.66</v>
      </c>
      <c r="D28" s="38">
        <v>3.63</v>
      </c>
      <c r="E28" s="38">
        <v>3.62</v>
      </c>
      <c r="F28" s="38">
        <v>3.62</v>
      </c>
      <c r="G28" s="54">
        <f t="shared" si="2"/>
        <v>0</v>
      </c>
      <c r="H28" s="55">
        <f t="shared" si="3"/>
        <v>-1.0928961748633892</v>
      </c>
      <c r="J28" s="22"/>
      <c r="K28" s="22"/>
    </row>
    <row r="29" spans="1:11" x14ac:dyDescent="0.2">
      <c r="A29" s="56" t="s">
        <v>20</v>
      </c>
      <c r="B29" s="36"/>
      <c r="C29" s="57">
        <v>141.29</v>
      </c>
      <c r="D29" s="58">
        <v>142.86000000000001</v>
      </c>
      <c r="E29" s="58">
        <v>143.01</v>
      </c>
      <c r="F29" s="58">
        <v>141.09</v>
      </c>
      <c r="G29" s="59">
        <f t="shared" si="2"/>
        <v>-1.3425634571008982</v>
      </c>
      <c r="H29" s="60">
        <f t="shared" si="3"/>
        <v>-0.14155283459550416</v>
      </c>
      <c r="J29" s="22"/>
      <c r="K29" s="22"/>
    </row>
    <row r="30" spans="1:11" x14ac:dyDescent="0.2">
      <c r="A30" s="13" t="s">
        <v>21</v>
      </c>
      <c r="B30" s="13"/>
      <c r="C30" s="13"/>
      <c r="D30" s="13"/>
      <c r="E30" s="13"/>
      <c r="F30" s="13"/>
      <c r="G30" s="13"/>
      <c r="H30" s="13"/>
      <c r="J30" s="22"/>
      <c r="K30" s="22"/>
    </row>
    <row r="31" spans="1:11" x14ac:dyDescent="0.2">
      <c r="A31" s="61" t="s">
        <v>22</v>
      </c>
      <c r="B31" s="62"/>
      <c r="C31" s="16">
        <v>5.92</v>
      </c>
      <c r="D31" s="18">
        <v>6.01</v>
      </c>
      <c r="E31" s="18">
        <v>5.98</v>
      </c>
      <c r="F31" s="19">
        <v>5.96</v>
      </c>
      <c r="G31" s="20">
        <f>(F31/E31-1)*100</f>
        <v>-0.33444816053512794</v>
      </c>
      <c r="H31" s="63">
        <f>(F31/C31-1)*100</f>
        <v>0.67567567567567988</v>
      </c>
      <c r="J31" s="22"/>
      <c r="K31" s="22"/>
    </row>
    <row r="32" spans="1:11" ht="1.5" customHeight="1" x14ac:dyDescent="0.2">
      <c r="A32" s="64"/>
      <c r="B32" s="65"/>
      <c r="C32" s="66"/>
      <c r="D32" s="66"/>
      <c r="E32" s="66"/>
      <c r="F32" s="66"/>
      <c r="G32" s="66"/>
      <c r="H32" s="66"/>
    </row>
    <row r="34" spans="1:8" x14ac:dyDescent="0.2">
      <c r="A34" s="67" t="s">
        <v>23</v>
      </c>
      <c r="B34" s="67"/>
      <c r="C34" s="67"/>
      <c r="D34" s="67"/>
      <c r="E34" s="67"/>
      <c r="F34" s="67"/>
      <c r="G34" s="67"/>
      <c r="H34" s="68"/>
    </row>
    <row r="35" spans="1:8" x14ac:dyDescent="0.2">
      <c r="A35" s="67" t="s">
        <v>24</v>
      </c>
      <c r="B35" s="67"/>
      <c r="C35" s="67"/>
      <c r="D35" s="67"/>
      <c r="E35" s="67"/>
      <c r="F35" s="67"/>
      <c r="G35" s="67"/>
      <c r="H35" s="68"/>
    </row>
    <row r="36" spans="1:8" x14ac:dyDescent="0.2">
      <c r="G36" s="69" t="s">
        <v>25</v>
      </c>
      <c r="H36" s="70"/>
    </row>
    <row r="37" spans="1:8" x14ac:dyDescent="0.2">
      <c r="F37" s="69" t="s">
        <v>26</v>
      </c>
      <c r="G37" s="69"/>
      <c r="H37" s="69"/>
    </row>
  </sheetData>
  <mergeCells count="19">
    <mergeCell ref="F37:H37"/>
    <mergeCell ref="A29:B29"/>
    <mergeCell ref="A30:H30"/>
    <mergeCell ref="A31:B31"/>
    <mergeCell ref="A34:G34"/>
    <mergeCell ref="A35:G35"/>
    <mergeCell ref="G36:H36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2019-10-28T13:28:36Z</dcterms:created>
  <dcterms:modified xsi:type="dcterms:W3CDTF">2019-10-28T13:29:01Z</dcterms:modified>
</cp:coreProperties>
</file>