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19\Savaitės\"/>
    </mc:Choice>
  </mc:AlternateContent>
  <bookViews>
    <workbookView xWindow="0" yWindow="0" windowWidth="14550" windowHeight="11910"/>
  </bookViews>
  <sheets>
    <sheet name="42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K29" i="1"/>
  <c r="J29" i="1"/>
  <c r="K28" i="1"/>
  <c r="J28" i="1"/>
  <c r="J27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J15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<sst xmlns="http://schemas.openxmlformats.org/spreadsheetml/2006/main" count="110" uniqueCount="69">
  <si>
    <t xml:space="preserve">Ekologiškų maisto produktų vidutinės mažmeninės kainos Lietuvos prekybos tinklų parduotuvėse 2018–2019 m. 42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</si>
  <si>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</si>
  <si>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</si>
  <si>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</si>
  <si>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</si>
  <si>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</si>
  <si>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</si>
  <si>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40 sav.
(09 30–10 06)</t>
  </si>
  <si>
    <t>41 sav.
(10 07–13)</t>
  </si>
  <si>
    <t>42 sav.
(10 14–20)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</si>
  <si>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</si>
  <si>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</si>
  <si>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</si>
  <si>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</si>
  <si>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</si>
  <si>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</si>
  <si>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</si>
  <si>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</si>
  <si>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</si>
  <si>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</si>
  <si>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</si>
  <si>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</si>
  <si>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</si>
  <si>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</si>
  <si>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</si>
  <si>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</si>
  <si>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</si>
  <si>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</si>
  <si>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</si>
  <si>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</si>
  <si>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Galvijiena</t>
  </si>
  <si>
    <t>kumpis be kaulo</t>
  </si>
  <si>
    <t>šviežia, 
atšaldyta</t>
  </si>
  <si>
    <t>fasuota</t>
  </si>
  <si>
    <t>-</t>
  </si>
  <si>
    <t>nugarinė</t>
  </si>
  <si>
    <t>Vištų kiaušiniai</t>
  </si>
  <si>
    <t>L kategorijos</t>
  </si>
  <si>
    <t>įpakuoti į popierines 
arba plastikines pakuotes</t>
  </si>
  <si>
    <t>10 vnt.</t>
  </si>
  <si>
    <t>M kategorijos</t>
  </si>
  <si>
    <t>Duona</t>
  </si>
  <si>
    <t>juoda, be priedų</t>
  </si>
  <si>
    <t>popierinėje arba 
plastikinėje pakuotėje</t>
  </si>
  <si>
    <t>Grikių kruopos</t>
  </si>
  <si>
    <t>neskaldytos, lietuviškos</t>
  </si>
  <si>
    <t>Makaronai</t>
  </si>
  <si>
    <t>spagečiai, plonieji,
 forminiai ir kiti</t>
  </si>
  <si>
    <t>lietuviški</t>
  </si>
  <si>
    <t>plastikinėje pakuotėje</t>
  </si>
  <si>
    <t>importuoti</t>
  </si>
  <si>
    <t>Bulvės</t>
  </si>
  <si>
    <t>lietuviškos, II klasės</t>
  </si>
  <si>
    <t>neplautos</t>
  </si>
  <si>
    <t>fasuotos</t>
  </si>
  <si>
    <t>plautos</t>
  </si>
  <si>
    <t>Burokėliai</t>
  </si>
  <si>
    <t>fasuoti</t>
  </si>
  <si>
    <t>Morkos</t>
  </si>
  <si>
    <t>lietuviškos</t>
  </si>
  <si>
    <t>importuotos</t>
  </si>
  <si>
    <t>Baltagūžiai
 kopūstai</t>
  </si>
  <si>
    <t>Geltonieji
svogūnai</t>
  </si>
  <si>
    <t>Bananai</t>
  </si>
  <si>
    <t xml:space="preserve">* lyginant 2019 m. 42 savaitę su 41 savaite </t>
  </si>
  <si>
    <t>** lyginant 2019 m. 42 savaitę su 2018 m. 42 savaite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</si>
  <si>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</si>
  <si>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Pagal ŽŪIKVC (LŽŪMPRIS) duomenis parengė G. Garliauskienė, tel. (8 37) 39 70 75</t>
  </si>
  <si>
    <t>42 sav. 
(10 15–21)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</si>
</sst>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1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9.140625" customWidth="1"/>
    <col min="7" max="7" width="10.85546875" customWidth="1"/>
    <col min="8" max="9" width="9.1406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00" t="s">
        <v>1</v>
      </c>
      <c r="B4" s="100"/>
      <c r="C4" s="100"/>
      <c r="D4" s="101"/>
      <c r="E4" s="104" t="s">
        <v>2</v>
      </c>
      <c r="F4" s="106" t="s">
        <v>3</v>
      </c>
      <c r="G4" s="107"/>
      <c r="H4" s="107"/>
      <c r="I4" s="108"/>
      <c r="J4" s="109" t="s">
        <v>4</v>
      </c>
      <c r="K4" s="110"/>
    </row>
    <row r="5" spans="1:11" x14ac:dyDescent="0.25">
      <c r="A5" s="102"/>
      <c r="B5" s="102"/>
      <c r="C5" s="102"/>
      <c r="D5" s="103"/>
      <c r="E5" s="105"/>
      <c r="F5" s="5">
        <v>2018</v>
      </c>
      <c r="G5" s="111">
        <v>2019</v>
      </c>
      <c r="H5" s="112"/>
      <c r="I5" s="113"/>
      <c r="J5" s="114" t="s">
        <v>5</v>
      </c>
      <c r="K5" s="116" t="s">
        <v>6</v>
      </c>
    </row>
    <row r="6" spans="1:11" ht="24" x14ac:dyDescent="0.25">
      <c r="A6" s="102"/>
      <c r="B6" s="102"/>
      <c r="C6" s="102"/>
      <c r="D6" s="103"/>
      <c r="E6" s="105"/>
      <c r="F6" s="6" t="s">
        <v>68</v>
      </c>
      <c r="G6" s="6" t="s">
        <v>7</v>
      </c>
      <c r="H6" s="6" t="s">
        <v>8</v>
      </c>
      <c r="I6" s="6" t="s">
        <v>9</v>
      </c>
      <c r="J6" s="115"/>
      <c r="K6" s="117"/>
    </row>
    <row r="7" spans="1:11" ht="24" x14ac:dyDescent="0.25">
      <c r="A7" s="7" t="s">
        <v>10</v>
      </c>
      <c r="B7" s="98" t="s">
        <v>11</v>
      </c>
      <c r="C7" s="70"/>
      <c r="D7" s="8" t="s">
        <v>12</v>
      </c>
      <c r="E7" s="9" t="s">
        <v>13</v>
      </c>
      <c r="F7" s="10">
        <v>1.44</v>
      </c>
      <c r="G7" s="11">
        <v>1.42</v>
      </c>
      <c r="H7" s="11">
        <v>1.42</v>
      </c>
      <c r="I7" s="12">
        <v>1.42</v>
      </c>
      <c r="J7" s="11">
        <f>(I7/H7-1)*100</f>
        <v>0</v>
      </c>
      <c r="K7" s="11">
        <f>(I7/F7-1)*100</f>
        <v>-1.3888888888888951</v>
      </c>
    </row>
    <row r="8" spans="1:11" ht="24" x14ac:dyDescent="0.25">
      <c r="A8" s="13" t="s">
        <v>14</v>
      </c>
      <c r="B8" s="71" t="s">
        <v>15</v>
      </c>
      <c r="C8" s="72"/>
      <c r="D8" s="14" t="s">
        <v>16</v>
      </c>
      <c r="E8" s="15" t="s">
        <v>17</v>
      </c>
      <c r="F8" s="16">
        <v>5.18</v>
      </c>
      <c r="G8" s="17">
        <v>5.37</v>
      </c>
      <c r="H8" s="17">
        <v>5.37</v>
      </c>
      <c r="I8" s="18">
        <v>5.37</v>
      </c>
      <c r="J8" s="11">
        <f t="shared" ref="J8:J30" si="0">(I8/H8-1)*100</f>
        <v>0</v>
      </c>
      <c r="K8" s="11">
        <f t="shared" ref="K8:K30" si="1">(I8/F8-1)*100</f>
        <v>3.6679536679536717</v>
      </c>
    </row>
    <row r="9" spans="1:11" ht="15" customHeight="1" x14ac:dyDescent="0.25">
      <c r="A9" s="75" t="s">
        <v>18</v>
      </c>
      <c r="B9" s="71" t="s">
        <v>19</v>
      </c>
      <c r="C9" s="72"/>
      <c r="D9" s="77" t="s">
        <v>20</v>
      </c>
      <c r="E9" s="15" t="s">
        <v>17</v>
      </c>
      <c r="F9" s="16">
        <v>3.6</v>
      </c>
      <c r="G9" s="17">
        <v>3.66</v>
      </c>
      <c r="H9" s="17">
        <v>3.65</v>
      </c>
      <c r="I9" s="18">
        <v>3.65</v>
      </c>
      <c r="J9" s="11">
        <f>(I9/H9-1)*100</f>
        <v>0</v>
      </c>
      <c r="K9" s="11">
        <f t="shared" si="1"/>
        <v>1.388888888888884</v>
      </c>
    </row>
    <row r="10" spans="1:11" ht="15" customHeight="1" x14ac:dyDescent="0.25">
      <c r="A10" s="88"/>
      <c r="B10" s="71" t="s">
        <v>21</v>
      </c>
      <c r="C10" s="72"/>
      <c r="D10" s="94"/>
      <c r="E10" s="15" t="s">
        <v>17</v>
      </c>
      <c r="F10" s="16">
        <v>3.89</v>
      </c>
      <c r="G10" s="17">
        <v>3.98</v>
      </c>
      <c r="H10" s="17">
        <v>3.98</v>
      </c>
      <c r="I10" s="18">
        <v>3.98</v>
      </c>
      <c r="J10" s="11">
        <f t="shared" si="0"/>
        <v>0</v>
      </c>
      <c r="K10" s="11">
        <f t="shared" si="1"/>
        <v>2.3136246786632286</v>
      </c>
    </row>
    <row r="11" spans="1:11" ht="24" customHeight="1" x14ac:dyDescent="0.25">
      <c r="A11" s="13" t="s">
        <v>22</v>
      </c>
      <c r="B11" s="95" t="s">
        <v>23</v>
      </c>
      <c r="C11" s="96"/>
      <c r="D11" s="19" t="s">
        <v>24</v>
      </c>
      <c r="E11" s="15" t="s">
        <v>17</v>
      </c>
      <c r="F11" s="16">
        <v>7.76</v>
      </c>
      <c r="G11" s="17">
        <v>7.78</v>
      </c>
      <c r="H11" s="17">
        <v>7.78</v>
      </c>
      <c r="I11" s="18">
        <v>7.78</v>
      </c>
      <c r="J11" s="11">
        <f t="shared" si="0"/>
        <v>0</v>
      </c>
      <c r="K11" s="11">
        <f t="shared" si="1"/>
        <v>0.25773195876288568</v>
      </c>
    </row>
    <row r="12" spans="1:11" ht="36" x14ac:dyDescent="0.25">
      <c r="A12" s="13" t="s">
        <v>25</v>
      </c>
      <c r="B12" s="71" t="s">
        <v>26</v>
      </c>
      <c r="C12" s="72"/>
      <c r="D12" s="14" t="s">
        <v>27</v>
      </c>
      <c r="E12" s="15" t="s">
        <v>17</v>
      </c>
      <c r="F12" s="16">
        <v>5.4</v>
      </c>
      <c r="G12" s="17">
        <v>5.46</v>
      </c>
      <c r="H12" s="17">
        <v>5.46</v>
      </c>
      <c r="I12" s="18">
        <v>5.46</v>
      </c>
      <c r="J12" s="11">
        <f t="shared" si="0"/>
        <v>0</v>
      </c>
      <c r="K12" s="11">
        <f t="shared" si="1"/>
        <v>1.1111111111111072</v>
      </c>
    </row>
    <row r="13" spans="1:11" ht="15.75" thickBot="1" x14ac:dyDescent="0.3">
      <c r="A13" s="20" t="s">
        <v>28</v>
      </c>
      <c r="B13" s="97" t="s">
        <v>29</v>
      </c>
      <c r="C13" s="75"/>
      <c r="D13" s="21" t="s">
        <v>24</v>
      </c>
      <c r="E13" s="22" t="s">
        <v>17</v>
      </c>
      <c r="F13" s="23">
        <v>26.57</v>
      </c>
      <c r="G13" s="24">
        <v>26.61</v>
      </c>
      <c r="H13" s="24">
        <v>26.61</v>
      </c>
      <c r="I13" s="25">
        <v>26.61</v>
      </c>
      <c r="J13" s="26">
        <f t="shared" si="0"/>
        <v>0</v>
      </c>
      <c r="K13" s="26">
        <f t="shared" si="1"/>
        <v>0.15054572826496138</v>
      </c>
    </row>
    <row r="14" spans="1:11" x14ac:dyDescent="0.25">
      <c r="A14" s="82" t="s">
        <v>30</v>
      </c>
      <c r="B14" s="27" t="s">
        <v>31</v>
      </c>
      <c r="C14" s="83" t="s">
        <v>32</v>
      </c>
      <c r="D14" s="85" t="s">
        <v>33</v>
      </c>
      <c r="E14" s="28" t="s">
        <v>17</v>
      </c>
      <c r="F14" s="29">
        <v>13.29</v>
      </c>
      <c r="G14" s="30" t="s">
        <v>34</v>
      </c>
      <c r="H14" s="30" t="s">
        <v>34</v>
      </c>
      <c r="I14" s="31" t="s">
        <v>34</v>
      </c>
      <c r="J14" s="32" t="s">
        <v>34</v>
      </c>
      <c r="K14" s="32" t="s">
        <v>34</v>
      </c>
    </row>
    <row r="15" spans="1:11" x14ac:dyDescent="0.25">
      <c r="A15" s="88"/>
      <c r="B15" s="19" t="s">
        <v>35</v>
      </c>
      <c r="C15" s="94"/>
      <c r="D15" s="74"/>
      <c r="E15" s="15" t="s">
        <v>17</v>
      </c>
      <c r="F15" s="16" t="s">
        <v>34</v>
      </c>
      <c r="G15" s="17">
        <v>16.63</v>
      </c>
      <c r="H15" s="17">
        <v>16.63</v>
      </c>
      <c r="I15" s="18">
        <v>16.63</v>
      </c>
      <c r="J15" s="33">
        <f>(I15/H15-1)*100</f>
        <v>0</v>
      </c>
      <c r="K15" s="17" t="s">
        <v>34</v>
      </c>
    </row>
    <row r="16" spans="1:11" x14ac:dyDescent="0.25">
      <c r="A16" s="76" t="s">
        <v>36</v>
      </c>
      <c r="B16" s="87" t="s">
        <v>37</v>
      </c>
      <c r="C16" s="88"/>
      <c r="D16" s="78" t="s">
        <v>38</v>
      </c>
      <c r="E16" s="9" t="s">
        <v>39</v>
      </c>
      <c r="F16" s="10">
        <v>3.89</v>
      </c>
      <c r="G16" s="11">
        <v>3.89</v>
      </c>
      <c r="H16" s="11">
        <v>3.89</v>
      </c>
      <c r="I16" s="12">
        <v>3.89</v>
      </c>
      <c r="J16" s="11">
        <f>(I16/H16-1)*100</f>
        <v>0</v>
      </c>
      <c r="K16" s="11">
        <f t="shared" si="1"/>
        <v>0</v>
      </c>
    </row>
    <row r="17" spans="1:11" ht="15.75" thickBot="1" x14ac:dyDescent="0.3">
      <c r="A17" s="86"/>
      <c r="B17" s="90" t="s">
        <v>40</v>
      </c>
      <c r="C17" s="91"/>
      <c r="D17" s="89"/>
      <c r="E17" s="34" t="s">
        <v>39</v>
      </c>
      <c r="F17" s="35">
        <v>3.76</v>
      </c>
      <c r="G17" s="36">
        <v>3.73</v>
      </c>
      <c r="H17" s="37">
        <v>3.73</v>
      </c>
      <c r="I17" s="38">
        <v>3.73</v>
      </c>
      <c r="J17" s="39">
        <f t="shared" si="0"/>
        <v>0</v>
      </c>
      <c r="K17" s="39">
        <f t="shared" si="1"/>
        <v>-0.79787234042553168</v>
      </c>
    </row>
    <row r="18" spans="1:11" x14ac:dyDescent="0.25">
      <c r="A18" s="40" t="s">
        <v>41</v>
      </c>
      <c r="B18" s="92" t="s">
        <v>42</v>
      </c>
      <c r="C18" s="93"/>
      <c r="D18" s="83" t="s">
        <v>43</v>
      </c>
      <c r="E18" s="28" t="s">
        <v>17</v>
      </c>
      <c r="F18" s="29">
        <v>1.94</v>
      </c>
      <c r="G18" s="30">
        <v>2.11</v>
      </c>
      <c r="H18" s="30">
        <v>2.12</v>
      </c>
      <c r="I18" s="31">
        <v>2.12</v>
      </c>
      <c r="J18" s="30">
        <f t="shared" si="0"/>
        <v>0</v>
      </c>
      <c r="K18" s="30">
        <f t="shared" si="1"/>
        <v>9.278350515463929</v>
      </c>
    </row>
    <row r="19" spans="1:11" x14ac:dyDescent="0.25">
      <c r="A19" s="13" t="s">
        <v>44</v>
      </c>
      <c r="B19" s="71" t="s">
        <v>45</v>
      </c>
      <c r="C19" s="72"/>
      <c r="D19" s="94"/>
      <c r="E19" s="15" t="s">
        <v>17</v>
      </c>
      <c r="F19" s="16">
        <v>4.32</v>
      </c>
      <c r="G19" s="17">
        <v>4.5599999999999996</v>
      </c>
      <c r="H19" s="17">
        <v>4.54</v>
      </c>
      <c r="I19" s="18">
        <v>4.54</v>
      </c>
      <c r="J19" s="11">
        <f t="shared" si="0"/>
        <v>0</v>
      </c>
      <c r="K19" s="11">
        <f>(I19/F19-1)*100</f>
        <v>5.0925925925925819</v>
      </c>
    </row>
    <row r="20" spans="1:11" x14ac:dyDescent="0.25">
      <c r="A20" s="75" t="s">
        <v>46</v>
      </c>
      <c r="B20" s="77" t="s">
        <v>47</v>
      </c>
      <c r="C20" s="41" t="s">
        <v>48</v>
      </c>
      <c r="D20" s="73" t="s">
        <v>49</v>
      </c>
      <c r="E20" s="15" t="s">
        <v>17</v>
      </c>
      <c r="F20" s="80">
        <v>2.4500000000000002</v>
      </c>
      <c r="G20" s="24">
        <v>2.23</v>
      </c>
      <c r="H20" s="17">
        <v>2.23</v>
      </c>
      <c r="I20" s="18">
        <v>2.23</v>
      </c>
      <c r="J20" s="11">
        <f>(I20/H20-1)*100</f>
        <v>0</v>
      </c>
      <c r="K20" s="11">
        <f>(I20/F20-1)*100</f>
        <v>-8.9795918367347021</v>
      </c>
    </row>
    <row r="21" spans="1:11" ht="15.75" thickBot="1" x14ac:dyDescent="0.3">
      <c r="A21" s="76"/>
      <c r="B21" s="78"/>
      <c r="C21" s="42" t="s">
        <v>50</v>
      </c>
      <c r="D21" s="79"/>
      <c r="E21" s="22" t="s">
        <v>17</v>
      </c>
      <c r="F21" s="81"/>
      <c r="G21" s="43">
        <v>2.78</v>
      </c>
      <c r="H21" s="24">
        <v>2.78</v>
      </c>
      <c r="I21" s="25">
        <v>2.78</v>
      </c>
      <c r="J21" s="26">
        <f>(I21/H21-1)*100</f>
        <v>0</v>
      </c>
      <c r="K21" s="26">
        <f>(I21/F20-1)*100</f>
        <v>13.469387755102025</v>
      </c>
    </row>
    <row r="22" spans="1:11" x14ac:dyDescent="0.25">
      <c r="A22" s="82" t="s">
        <v>51</v>
      </c>
      <c r="B22" s="83" t="s">
        <v>52</v>
      </c>
      <c r="C22" s="44" t="s">
        <v>53</v>
      </c>
      <c r="D22" s="85" t="s">
        <v>54</v>
      </c>
      <c r="E22" s="28" t="s">
        <v>17</v>
      </c>
      <c r="F22" s="29">
        <v>1.04</v>
      </c>
      <c r="G22" s="30">
        <v>1.1100000000000001</v>
      </c>
      <c r="H22" s="30">
        <v>1.1100000000000001</v>
      </c>
      <c r="I22" s="31">
        <v>1.0900000000000001</v>
      </c>
      <c r="J22" s="30">
        <f>(I22/H22-1)*100</f>
        <v>-1.8018018018018056</v>
      </c>
      <c r="K22" s="30">
        <f>(I22/F22-1)*100</f>
        <v>4.8076923076923128</v>
      </c>
    </row>
    <row r="23" spans="1:11" x14ac:dyDescent="0.25">
      <c r="A23" s="66"/>
      <c r="B23" s="84"/>
      <c r="C23" s="45" t="s">
        <v>55</v>
      </c>
      <c r="D23" s="68"/>
      <c r="E23" s="9" t="s">
        <v>17</v>
      </c>
      <c r="F23" s="10">
        <v>1.08</v>
      </c>
      <c r="G23" s="11">
        <v>1.17</v>
      </c>
      <c r="H23" s="11">
        <v>1.17</v>
      </c>
      <c r="I23" s="12">
        <v>1.34</v>
      </c>
      <c r="J23" s="11">
        <f>(I23/H23-1)*100</f>
        <v>14.529914529914546</v>
      </c>
      <c r="K23" s="11">
        <f>(I23/F23-1)*100</f>
        <v>24.074074074074069</v>
      </c>
    </row>
    <row r="24" spans="1:11" x14ac:dyDescent="0.25">
      <c r="A24" s="45" t="s">
        <v>56</v>
      </c>
      <c r="B24" s="63" t="s">
        <v>48</v>
      </c>
      <c r="C24" s="64"/>
      <c r="D24" s="46" t="s">
        <v>57</v>
      </c>
      <c r="E24" s="9" t="s">
        <v>17</v>
      </c>
      <c r="F24" s="16">
        <v>1.35</v>
      </c>
      <c r="G24" s="17">
        <v>1.57</v>
      </c>
      <c r="H24" s="17">
        <v>1.55</v>
      </c>
      <c r="I24" s="18">
        <v>1.53</v>
      </c>
      <c r="J24" s="11">
        <f t="shared" si="0"/>
        <v>-1.2903225806451646</v>
      </c>
      <c r="K24" s="11">
        <f t="shared" ref="K24:K29" si="2">(I24/F24-1)*100</f>
        <v>13.33333333333333</v>
      </c>
    </row>
    <row r="25" spans="1:11" x14ac:dyDescent="0.25">
      <c r="A25" s="65" t="s">
        <v>58</v>
      </c>
      <c r="B25" s="47" t="s">
        <v>59</v>
      </c>
      <c r="C25" s="65" t="s">
        <v>55</v>
      </c>
      <c r="D25" s="67" t="s">
        <v>54</v>
      </c>
      <c r="E25" s="9" t="s">
        <v>17</v>
      </c>
      <c r="F25" s="16">
        <v>1.27</v>
      </c>
      <c r="G25" s="17">
        <v>1.44</v>
      </c>
      <c r="H25" s="17">
        <v>1.46</v>
      </c>
      <c r="I25" s="18">
        <v>1.49</v>
      </c>
      <c r="J25" s="11">
        <f>(I25/H25-1)*100</f>
        <v>2.0547945205479534</v>
      </c>
      <c r="K25" s="11">
        <f>(I25/F25-1)*100</f>
        <v>17.322834645669282</v>
      </c>
    </row>
    <row r="26" spans="1:11" x14ac:dyDescent="0.25">
      <c r="A26" s="66"/>
      <c r="B26" s="47" t="s">
        <v>60</v>
      </c>
      <c r="C26" s="66"/>
      <c r="D26" s="68"/>
      <c r="E26" s="15" t="s">
        <v>17</v>
      </c>
      <c r="F26" s="16" t="s">
        <v>34</v>
      </c>
      <c r="G26" s="17">
        <v>1.54</v>
      </c>
      <c r="H26" s="17">
        <v>1.6</v>
      </c>
      <c r="I26" s="18">
        <v>1.54</v>
      </c>
      <c r="J26" s="11">
        <f t="shared" si="0"/>
        <v>-3.7499999999999978</v>
      </c>
      <c r="K26" s="11" t="s">
        <v>34</v>
      </c>
    </row>
    <row r="27" spans="1:11" ht="24" customHeight="1" x14ac:dyDescent="0.25">
      <c r="A27" s="48" t="s">
        <v>61</v>
      </c>
      <c r="B27" s="49" t="s">
        <v>48</v>
      </c>
      <c r="C27" s="45"/>
      <c r="D27" s="50" t="s">
        <v>57</v>
      </c>
      <c r="E27" s="15" t="s">
        <v>17</v>
      </c>
      <c r="F27" s="16" t="s">
        <v>34</v>
      </c>
      <c r="G27" s="17">
        <v>1.19</v>
      </c>
      <c r="H27" s="17">
        <v>1.19</v>
      </c>
      <c r="I27" s="18">
        <v>1.1299999999999999</v>
      </c>
      <c r="J27" s="11">
        <f>(I27/H27-1)*100</f>
        <v>-5.0420168067226934</v>
      </c>
      <c r="K27" s="11" t="s">
        <v>34</v>
      </c>
    </row>
    <row r="28" spans="1:11" x14ac:dyDescent="0.25">
      <c r="A28" s="69" t="s">
        <v>62</v>
      </c>
      <c r="B28" s="71" t="s">
        <v>48</v>
      </c>
      <c r="C28" s="72"/>
      <c r="D28" s="73" t="s">
        <v>57</v>
      </c>
      <c r="E28" s="15" t="s">
        <v>17</v>
      </c>
      <c r="F28" s="16">
        <v>1.72</v>
      </c>
      <c r="G28" s="17">
        <v>2.09</v>
      </c>
      <c r="H28" s="17">
        <v>2.09</v>
      </c>
      <c r="I28" s="18">
        <v>2.13</v>
      </c>
      <c r="J28" s="11">
        <f>(I28/H28-1)*100</f>
        <v>1.9138755980861344</v>
      </c>
      <c r="K28" s="11">
        <f>(I28/F28-1)*100</f>
        <v>23.837209302325579</v>
      </c>
    </row>
    <row r="29" spans="1:11" x14ac:dyDescent="0.25">
      <c r="A29" s="70"/>
      <c r="B29" s="71" t="s">
        <v>50</v>
      </c>
      <c r="C29" s="72"/>
      <c r="D29" s="74"/>
      <c r="E29" s="15" t="s">
        <v>17</v>
      </c>
      <c r="F29" s="16">
        <v>2.8</v>
      </c>
      <c r="G29" s="17">
        <v>2.71</v>
      </c>
      <c r="H29" s="17">
        <v>3.45</v>
      </c>
      <c r="I29" s="18">
        <v>2.69</v>
      </c>
      <c r="J29" s="11">
        <f t="shared" si="0"/>
        <v>-22.028985507246379</v>
      </c>
      <c r="K29" s="11">
        <f t="shared" si="2"/>
        <v>-3.9285714285714257</v>
      </c>
    </row>
    <row r="30" spans="1:11" ht="15.75" thickBot="1" x14ac:dyDescent="0.3">
      <c r="A30" s="58" t="s">
        <v>63</v>
      </c>
      <c r="B30" s="58"/>
      <c r="C30" s="59"/>
      <c r="D30" s="51" t="s">
        <v>57</v>
      </c>
      <c r="E30" s="52" t="s">
        <v>17</v>
      </c>
      <c r="F30" s="53">
        <v>1.97</v>
      </c>
      <c r="G30" s="54">
        <v>2.11</v>
      </c>
      <c r="H30" s="54">
        <v>2.06</v>
      </c>
      <c r="I30" s="55">
        <v>2.08</v>
      </c>
      <c r="J30" s="54">
        <f t="shared" si="0"/>
        <v>0.97087378640776656</v>
      </c>
      <c r="K30" s="54">
        <f t="shared" si="1"/>
        <v>5.5837563451776706</v>
      </c>
    </row>
    <row r="31" spans="1:11" ht="15.75" thickTop="1" x14ac:dyDescent="0.25">
      <c r="A31" s="56"/>
      <c r="B31" s="56"/>
      <c r="C31" s="56"/>
      <c r="D31" s="56"/>
      <c r="E31" s="57"/>
    </row>
    <row r="32" spans="1:11" x14ac:dyDescent="0.25">
      <c r="A32" s="60" t="s">
        <v>64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5">
      <c r="A33" s="60" t="s">
        <v>65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22.5" customHeight="1" x14ac:dyDescent="0.25">
      <c r="A35" s="61" t="s">
        <v>66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x14ac:dyDescent="0.25">
      <c r="A36" s="1"/>
      <c r="B36" s="1"/>
      <c r="C36" s="1"/>
      <c r="D36" s="1"/>
      <c r="E36" s="2"/>
    </row>
    <row r="37" spans="1:11" x14ac:dyDescent="0.25">
      <c r="A37" s="62" t="s">
        <v>67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</row>
  </sheetData>
  <mergeCells count="48">
    <mergeCell ref="A2:K2"/>
    <mergeCell ref="A4:D6"/>
    <mergeCell ref="E4:E6"/>
    <mergeCell ref="F4:I4"/>
    <mergeCell ref="J4:K4"/>
    <mergeCell ref="G5:I5"/>
    <mergeCell ref="J5:J6"/>
    <mergeCell ref="K5:K6"/>
    <mergeCell ref="D14:D15"/>
    <mergeCell ref="B7:C7"/>
    <mergeCell ref="B8:C8"/>
    <mergeCell ref="A9:A10"/>
    <mergeCell ref="B9:C9"/>
    <mergeCell ref="D9:D10"/>
    <mergeCell ref="B10:C10"/>
    <mergeCell ref="B11:C11"/>
    <mergeCell ref="B12:C12"/>
    <mergeCell ref="B13:C13"/>
    <mergeCell ref="A14:A15"/>
    <mergeCell ref="C14:C15"/>
    <mergeCell ref="A16:A17"/>
    <mergeCell ref="B16:C16"/>
    <mergeCell ref="D16:D17"/>
    <mergeCell ref="B17:C17"/>
    <mergeCell ref="B18:C18"/>
    <mergeCell ref="D18:D19"/>
    <mergeCell ref="B19:C19"/>
    <mergeCell ref="A20:A21"/>
    <mergeCell ref="B20:B21"/>
    <mergeCell ref="D20:D21"/>
    <mergeCell ref="F20:F21"/>
    <mergeCell ref="A22:A23"/>
    <mergeCell ref="B22:B23"/>
    <mergeCell ref="D22:D23"/>
    <mergeCell ref="A37:K37"/>
    <mergeCell ref="B24:C24"/>
    <mergeCell ref="A25:A26"/>
    <mergeCell ref="C25:C26"/>
    <mergeCell ref="D25:D26"/>
    <mergeCell ref="A28:A29"/>
    <mergeCell ref="B28:C28"/>
    <mergeCell ref="D28:D29"/>
    <mergeCell ref="B29:C29"/>
    <mergeCell ref="A30:C30"/>
    <mergeCell ref="A32:K32"/>
    <mergeCell ref="A33:K33"/>
    <mergeCell ref="A34:K34"/>
    <mergeCell ref="A35:K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42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2019-10-18T07:30:58Z</dcterms:created>
  <dcterms:modified xsi:type="dcterms:W3CDTF">2019-10-18T07:33:11Z</dcterms:modified>
</cp:coreProperties>
</file>