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19-47" sheetId="1" r:id="rId1"/>
  </sheets>
  <definedNames/>
  <calcPr fullCalcOnLoad="1"/>
</workbook>
</file>

<file path=xl/sharedStrings.xml><?xml version="1.0" encoding="utf-8"?>
<sst xmlns="http://schemas.openxmlformats.org/spreadsheetml/2006/main" count="117" uniqueCount="41">
  <si>
    <t xml:space="preserve">Galvijų supirkimo kainos Lietuvos įmonėse 2019 m. 44–47 sav., EUR/100 kg skerdenų (be PVM)  </t>
  </si>
  <si>
    <t>Kategorija pagal
raumeningumą</t>
  </si>
  <si>
    <t>Pokytis %</t>
  </si>
  <si>
    <t>47 sav.
(11 19–25)</t>
  </si>
  <si>
    <t>44 sav.
(10 28–11 03)</t>
  </si>
  <si>
    <t>45 sav.
(11 04–10)</t>
  </si>
  <si>
    <t>46 sav.
(11 11–17)</t>
  </si>
  <si>
    <t>47 sav.
(11 18–24)</t>
  </si>
  <si>
    <t>savaitės*</t>
  </si>
  <si>
    <t>metų**</t>
  </si>
  <si>
    <t>Jauni buliai (A):</t>
  </si>
  <si>
    <t>U</t>
  </si>
  <si>
    <t>R2</t>
  </si>
  <si>
    <t>R3</t>
  </si>
  <si>
    <t xml:space="preserve">R </t>
  </si>
  <si>
    <t>O1</t>
  </si>
  <si>
    <t>●</t>
  </si>
  <si>
    <t>-</t>
  </si>
  <si>
    <t>O2</t>
  </si>
  <si>
    <t>O3</t>
  </si>
  <si>
    <t xml:space="preserve">O </t>
  </si>
  <si>
    <t>P1</t>
  </si>
  <si>
    <t>P2</t>
  </si>
  <si>
    <t>P3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</si>
  <si>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</si>
  <si>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</si>
  <si>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</si>
  <si>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</si>
  <si>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</si>
  <si>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</si>
  <si>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</si>
  <si>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</si>
  <si>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</si>
  <si>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</si>
  <si>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</si>
  <si>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</si>
  <si>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● - konfidencialūs duomenys</t>
  </si>
  <si>
    <t>* lyginant 2019 m. 47 savaitę su 2019 m. 46 savaite</t>
  </si>
  <si>
    <t>** lyginant 2019 m. 47 savaitę su 2018 m. 47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</si>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</sst>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 style="thin">
        <color theme="0" tint="-0.14990000426769257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3000030517578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0000426769257"/>
      </top>
      <bottom style="medium">
        <color theme="0" tint="-0.14993000030517578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/>
      <protection/>
    </xf>
    <xf numFmtId="0" fontId="20" fillId="33" borderId="12" xfId="48" applyFont="1" applyFill="1" applyBorder="1" applyAlignment="1">
      <alignment horizontal="center" vertical="center" wrapText="1"/>
      <protection/>
    </xf>
    <xf numFmtId="0" fontId="20" fillId="33" borderId="13" xfId="48" applyFont="1" applyFill="1" applyBorder="1" applyAlignment="1">
      <alignment horizontal="center" vertical="center" wrapText="1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19" fillId="34" borderId="17" xfId="46" applyFont="1" applyFill="1" applyBorder="1" applyAlignment="1">
      <alignment horizontal="center" vertical="center" wrapText="1"/>
      <protection/>
    </xf>
    <xf numFmtId="0" fontId="19" fillId="0" borderId="0" xfId="46" applyFont="1" applyFill="1" applyBorder="1" applyAlignment="1">
      <alignment horizontal="center"/>
      <protection/>
    </xf>
    <xf numFmtId="4" fontId="21" fillId="0" borderId="18" xfId="0" applyNumberFormat="1" applyFont="1" applyFill="1" applyBorder="1" applyAlignment="1" quotePrefix="1">
      <alignment horizontal="right" vertical="center" wrapText="1" indent="1"/>
    </xf>
    <xf numFmtId="4" fontId="21" fillId="0" borderId="19" xfId="0" applyNumberFormat="1" applyFont="1" applyFill="1" applyBorder="1" applyAlignment="1" quotePrefix="1">
      <alignment horizontal="right" vertical="center" wrapText="1" indent="1"/>
    </xf>
    <xf numFmtId="4" fontId="21" fillId="0" borderId="20" xfId="0" applyNumberFormat="1" applyFont="1" applyFill="1" applyBorder="1" applyAlignment="1" quotePrefix="1">
      <alignment horizontal="right" vertical="center" wrapText="1" indent="1"/>
    </xf>
    <xf numFmtId="4" fontId="22" fillId="0" borderId="0" xfId="0" applyNumberFormat="1" applyFont="1" applyFill="1" applyBorder="1" applyAlignment="1" quotePrefix="1">
      <alignment horizontal="right" vertical="center" wrapText="1" indent="1"/>
    </xf>
    <xf numFmtId="4" fontId="22" fillId="0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 horizontal="center" wrapText="1"/>
      <protection/>
    </xf>
    <xf numFmtId="4" fontId="23" fillId="0" borderId="21" xfId="0" applyNumberFormat="1" applyFont="1" applyFill="1" applyBorder="1" applyAlignment="1">
      <alignment horizontal="right" vertical="center" indent="1"/>
    </xf>
    <xf numFmtId="4" fontId="24" fillId="0" borderId="0" xfId="0" applyNumberFormat="1" applyFont="1" applyFill="1" applyBorder="1" applyAlignment="1" quotePrefix="1">
      <alignment horizontal="right" vertical="center" wrapText="1" indent="1"/>
    </xf>
    <xf numFmtId="4" fontId="24" fillId="0" borderId="22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4" fontId="23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21" xfId="0" applyNumberFormat="1" applyFont="1" applyFill="1" applyBorder="1" applyAlignment="1" quotePrefix="1">
      <alignment horizontal="right" vertical="center" wrapText="1" indent="1"/>
    </xf>
    <xf numFmtId="0" fontId="19" fillId="0" borderId="0" xfId="46" applyFont="1" applyFill="1" applyBorder="1" applyAlignment="1">
      <alignment horizontal="center" wrapText="1"/>
      <protection/>
    </xf>
    <xf numFmtId="4" fontId="22" fillId="0" borderId="21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Fill="1" applyBorder="1" applyAlignment="1" quotePrefix="1">
      <alignment horizontal="right" vertical="center" wrapText="1" indent="1"/>
    </xf>
    <xf numFmtId="4" fontId="21" fillId="0" borderId="22" xfId="0" applyNumberFormat="1" applyFont="1" applyFill="1" applyBorder="1" applyAlignment="1" quotePrefix="1">
      <alignment horizontal="right" vertical="center" wrapText="1" indent="1"/>
    </xf>
    <xf numFmtId="4" fontId="24" fillId="0" borderId="21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>
      <alignment horizontal="right" vertical="center" indent="1"/>
    </xf>
    <xf numFmtId="4" fontId="23" fillId="0" borderId="22" xfId="0" applyNumberFormat="1" applyFont="1" applyFill="1" applyBorder="1" applyAlignment="1">
      <alignment horizontal="right" vertical="center" indent="1"/>
    </xf>
    <xf numFmtId="4" fontId="23" fillId="0" borderId="0" xfId="46" applyNumberFormat="1" applyFont="1" applyFill="1" applyBorder="1" applyAlignment="1">
      <alignment horizontal="right" vertical="center" indent="1"/>
      <protection/>
    </xf>
    <xf numFmtId="4" fontId="22" fillId="0" borderId="0" xfId="0" applyNumberFormat="1" applyFont="1" applyFill="1" applyBorder="1" applyAlignment="1">
      <alignment horizontal="right" vertical="center" indent="1"/>
    </xf>
    <xf numFmtId="4" fontId="22" fillId="0" borderId="22" xfId="0" applyNumberFormat="1" applyFont="1" applyFill="1" applyBorder="1" applyAlignment="1">
      <alignment horizontal="right" vertical="center" indent="1"/>
    </xf>
    <xf numFmtId="4" fontId="22" fillId="0" borderId="0" xfId="46" applyNumberFormat="1" applyFont="1" applyFill="1" applyBorder="1" applyAlignment="1">
      <alignment horizontal="right" vertical="center" indent="1"/>
      <protection/>
    </xf>
    <xf numFmtId="4" fontId="23" fillId="0" borderId="22" xfId="0" applyNumberFormat="1" applyFont="1" applyFill="1" applyBorder="1" applyAlignment="1" quotePrefix="1">
      <alignment horizontal="right" vertical="center" wrapText="1" indent="1"/>
    </xf>
    <xf numFmtId="4" fontId="21" fillId="0" borderId="21" xfId="0" applyNumberFormat="1" applyFont="1" applyFill="1" applyBorder="1" applyAlignment="1" quotePrefix="1">
      <alignment horizontal="right" vertical="center" wrapText="1" indent="1"/>
    </xf>
    <xf numFmtId="4" fontId="21" fillId="0" borderId="23" xfId="0" applyNumberFormat="1" applyFont="1" applyFill="1" applyBorder="1" applyAlignment="1">
      <alignment horizontal="right" vertical="center" indent="1"/>
    </xf>
    <xf numFmtId="4" fontId="22" fillId="0" borderId="24" xfId="0" applyNumberFormat="1" applyFont="1" applyFill="1" applyBorder="1" applyAlignment="1">
      <alignment horizontal="right" vertical="center" indent="1"/>
    </xf>
    <xf numFmtId="4" fontId="22" fillId="0" borderId="25" xfId="0" applyNumberFormat="1" applyFont="1" applyFill="1" applyBorder="1" applyAlignment="1">
      <alignment horizontal="right" vertical="center" indent="1"/>
    </xf>
    <xf numFmtId="2" fontId="19" fillId="33" borderId="26" xfId="46" applyNumberFormat="1" applyFont="1" applyFill="1" applyBorder="1" applyAlignment="1">
      <alignment horizontal="center" wrapText="1"/>
      <protection/>
    </xf>
    <xf numFmtId="4" fontId="21" fillId="33" borderId="27" xfId="0" applyNumberFormat="1" applyFont="1" applyFill="1" applyBorder="1" applyAlignment="1">
      <alignment horizontal="right" vertical="center" indent="1"/>
    </xf>
    <xf numFmtId="4" fontId="21" fillId="33" borderId="27" xfId="46" applyNumberFormat="1" applyFont="1" applyFill="1" applyBorder="1" applyAlignment="1">
      <alignment horizontal="right" vertical="center" indent="1"/>
      <protection/>
    </xf>
    <xf numFmtId="4" fontId="21" fillId="33" borderId="28" xfId="46" applyNumberFormat="1" applyFont="1" applyFill="1" applyBorder="1" applyAlignment="1">
      <alignment horizontal="right" vertical="center" indent="1"/>
      <protection/>
    </xf>
    <xf numFmtId="0" fontId="19" fillId="34" borderId="17" xfId="46" applyFont="1" applyFill="1" applyBorder="1" applyAlignment="1">
      <alignment horizontal="center" wrapText="1"/>
      <protection/>
    </xf>
    <xf numFmtId="2" fontId="22" fillId="0" borderId="0" xfId="46" applyNumberFormat="1" applyFont="1" applyFill="1" applyBorder="1" applyAlignment="1" quotePrefix="1">
      <alignment horizontal="right" vertical="center" wrapText="1" indent="1"/>
      <protection/>
    </xf>
    <xf numFmtId="1" fontId="20" fillId="0" borderId="0" xfId="46" applyNumberFormat="1" applyFont="1" applyFill="1" applyBorder="1" applyAlignment="1">
      <alignment horizontal="center" wrapText="1"/>
      <protection/>
    </xf>
    <xf numFmtId="2" fontId="23" fillId="0" borderId="0" xfId="46" applyNumberFormat="1" applyFont="1" applyFill="1" applyBorder="1" applyAlignment="1" quotePrefix="1">
      <alignment horizontal="right" vertical="center" wrapText="1" indent="1"/>
      <protection/>
    </xf>
    <xf numFmtId="1" fontId="19" fillId="0" borderId="0" xfId="46" applyNumberFormat="1" applyFont="1" applyFill="1" applyBorder="1" applyAlignment="1">
      <alignment horizontal="center" wrapText="1"/>
      <protection/>
    </xf>
    <xf numFmtId="4" fontId="24" fillId="0" borderId="21" xfId="0" applyNumberFormat="1" applyFont="1" applyFill="1" applyBorder="1" applyAlignment="1">
      <alignment horizontal="right" vertical="center" indent="1"/>
    </xf>
    <xf numFmtId="4" fontId="21" fillId="0" borderId="21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 quotePrefix="1">
      <alignment horizontal="right" vertical="center" wrapText="1" indent="1"/>
    </xf>
    <xf numFmtId="0" fontId="19" fillId="33" borderId="30" xfId="46" applyFont="1" applyFill="1" applyBorder="1" applyAlignment="1">
      <alignment horizontal="center" wrapText="1"/>
      <protection/>
    </xf>
    <xf numFmtId="4" fontId="21" fillId="33" borderId="31" xfId="0" applyNumberFormat="1" applyFont="1" applyFill="1" applyBorder="1" applyAlignment="1">
      <alignment horizontal="right" vertical="center" indent="1"/>
    </xf>
    <xf numFmtId="4" fontId="22" fillId="33" borderId="31" xfId="46" applyNumberFormat="1" applyFont="1" applyFill="1" applyBorder="1" applyAlignment="1">
      <alignment horizontal="right" vertical="center" indent="1"/>
      <protection/>
    </xf>
    <xf numFmtId="2" fontId="22" fillId="33" borderId="32" xfId="46" applyNumberFormat="1" applyFont="1" applyFill="1" applyBorder="1" applyAlignment="1" quotePrefix="1">
      <alignment horizontal="right" vertical="center" wrapText="1" indent="1"/>
      <protection/>
    </xf>
    <xf numFmtId="4" fontId="24" fillId="0" borderId="18" xfId="0" applyNumberFormat="1" applyFont="1" applyFill="1" applyBorder="1" applyAlignment="1" quotePrefix="1">
      <alignment horizontal="right" vertical="center" wrapText="1" indent="1"/>
    </xf>
    <xf numFmtId="4" fontId="24" fillId="0" borderId="19" xfId="0" applyNumberFormat="1" applyFont="1" applyFill="1" applyBorder="1" applyAlignment="1" quotePrefix="1">
      <alignment horizontal="right" vertical="center" wrapText="1" indent="1"/>
    </xf>
    <xf numFmtId="4" fontId="24" fillId="0" borderId="33" xfId="0" applyNumberFormat="1" applyFont="1" applyFill="1" applyBorder="1" applyAlignment="1" quotePrefix="1">
      <alignment horizontal="right" vertical="center" wrapText="1" indent="1"/>
    </xf>
    <xf numFmtId="1" fontId="20" fillId="0" borderId="0" xfId="46" applyNumberFormat="1" applyFont="1" applyFill="1" applyBorder="1" applyAlignment="1">
      <alignment horizontal="center"/>
      <protection/>
    </xf>
    <xf numFmtId="4" fontId="24" fillId="0" borderId="34" xfId="0" applyNumberFormat="1" applyFont="1" applyFill="1" applyBorder="1" applyAlignment="1" quotePrefix="1">
      <alignment horizontal="right" vertical="center" wrapText="1" indent="1"/>
    </xf>
    <xf numFmtId="1" fontId="19" fillId="0" borderId="0" xfId="46" applyNumberFormat="1" applyFont="1" applyFill="1" applyBorder="1" applyAlignment="1">
      <alignment horizontal="center"/>
      <protection/>
    </xf>
    <xf numFmtId="4" fontId="21" fillId="0" borderId="34" xfId="0" applyNumberFormat="1" applyFont="1" applyFill="1" applyBorder="1" applyAlignment="1" quotePrefix="1">
      <alignment horizontal="right" vertical="center" wrapText="1" indent="1"/>
    </xf>
    <xf numFmtId="2" fontId="24" fillId="0" borderId="21" xfId="0" applyNumberFormat="1" applyFont="1" applyFill="1" applyBorder="1" applyAlignment="1">
      <alignment horizontal="right" vertical="center" wrapText="1" indent="1"/>
    </xf>
    <xf numFmtId="4" fontId="24" fillId="0" borderId="0" xfId="46" applyNumberFormat="1" applyFont="1" applyFill="1" applyBorder="1" applyAlignment="1">
      <alignment horizontal="right" vertical="center" wrapText="1" indent="1"/>
      <protection/>
    </xf>
    <xf numFmtId="4" fontId="24" fillId="0" borderId="34" xfId="46" applyNumberFormat="1" applyFont="1" applyFill="1" applyBorder="1" applyAlignment="1">
      <alignment horizontal="right" vertical="center" wrapText="1" indent="1"/>
      <protection/>
    </xf>
    <xf numFmtId="4" fontId="24" fillId="0" borderId="21" xfId="46" applyNumberFormat="1" applyFont="1" applyFill="1" applyBorder="1" applyAlignment="1">
      <alignment horizontal="right" vertical="center" wrapText="1" indent="1"/>
      <protection/>
    </xf>
    <xf numFmtId="4" fontId="21" fillId="0" borderId="21" xfId="46" applyNumberFormat="1" applyFont="1" applyFill="1" applyBorder="1" applyAlignment="1">
      <alignment horizontal="right" vertical="center" wrapText="1" indent="1"/>
      <protection/>
    </xf>
    <xf numFmtId="4" fontId="21" fillId="0" borderId="0" xfId="46" applyNumberFormat="1" applyFont="1" applyFill="1" applyBorder="1" applyAlignment="1">
      <alignment horizontal="right" vertical="center" wrapText="1" indent="1"/>
      <protection/>
    </xf>
    <xf numFmtId="4" fontId="21" fillId="0" borderId="34" xfId="46" applyNumberFormat="1" applyFont="1" applyFill="1" applyBorder="1" applyAlignment="1">
      <alignment horizontal="right" vertical="center" wrapText="1" indent="1"/>
      <protection/>
    </xf>
    <xf numFmtId="4" fontId="21" fillId="0" borderId="23" xfId="46" applyNumberFormat="1" applyFont="1" applyFill="1" applyBorder="1" applyAlignment="1">
      <alignment horizontal="right" vertical="center" wrapText="1" indent="1"/>
      <protection/>
    </xf>
    <xf numFmtId="4" fontId="21" fillId="0" borderId="24" xfId="46" applyNumberFormat="1" applyFont="1" applyFill="1" applyBorder="1" applyAlignment="1">
      <alignment horizontal="right" vertical="center" wrapText="1" indent="1"/>
      <protection/>
    </xf>
    <xf numFmtId="4" fontId="21" fillId="0" borderId="35" xfId="46" applyNumberFormat="1" applyFont="1" applyFill="1" applyBorder="1" applyAlignment="1">
      <alignment horizontal="right" vertical="center" wrapText="1" indent="1"/>
      <protection/>
    </xf>
    <xf numFmtId="0" fontId="19" fillId="33" borderId="10" xfId="46" applyFont="1" applyFill="1" applyBorder="1" applyAlignment="1">
      <alignment horizontal="center" wrapText="1"/>
      <protection/>
    </xf>
    <xf numFmtId="4" fontId="21" fillId="33" borderId="36" xfId="46" applyNumberFormat="1" applyFont="1" applyFill="1" applyBorder="1" applyAlignment="1">
      <alignment horizontal="right" vertical="center" wrapText="1" indent="1"/>
      <protection/>
    </xf>
    <xf numFmtId="4" fontId="22" fillId="33" borderId="36" xfId="46" applyNumberFormat="1" applyFont="1" applyFill="1" applyBorder="1" applyAlignment="1" quotePrefix="1">
      <alignment horizontal="right" vertical="center" indent="1"/>
      <protection/>
    </xf>
    <xf numFmtId="4" fontId="22" fillId="33" borderId="37" xfId="46" applyNumberFormat="1" applyFont="1" applyFill="1" applyBorder="1" applyAlignment="1" quotePrefix="1">
      <alignment horizontal="right" vertical="center" indent="1"/>
      <protection/>
    </xf>
    <xf numFmtId="0" fontId="19" fillId="34" borderId="38" xfId="46" applyFont="1" applyFill="1" applyBorder="1" applyAlignment="1">
      <alignment horizontal="center" wrapText="1"/>
      <protection/>
    </xf>
    <xf numFmtId="4" fontId="21" fillId="34" borderId="0" xfId="0" applyNumberFormat="1" applyFont="1" applyFill="1" applyBorder="1" applyAlignment="1" quotePrefix="1">
      <alignment horizontal="right" vertical="center" wrapText="1" indent="1"/>
    </xf>
    <xf numFmtId="4" fontId="22" fillId="0" borderId="0" xfId="46" applyNumberFormat="1" applyFont="1" applyFill="1" applyBorder="1" applyAlignment="1" quotePrefix="1">
      <alignment horizontal="right" vertical="center" wrapText="1" indent="1"/>
      <protection/>
    </xf>
    <xf numFmtId="2" fontId="22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0" xfId="46" applyNumberFormat="1" applyFont="1" applyFill="1" applyBorder="1" applyAlignment="1" quotePrefix="1">
      <alignment horizontal="right" vertical="center" wrapText="1" indent="1"/>
      <protection/>
    </xf>
    <xf numFmtId="2" fontId="23" fillId="0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 horizontal="center"/>
      <protection/>
    </xf>
    <xf numFmtId="4" fontId="24" fillId="0" borderId="0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21" fillId="0" borderId="24" xfId="0" applyNumberFormat="1" applyFont="1" applyFill="1" applyBorder="1" applyAlignment="1" quotePrefix="1">
      <alignment horizontal="right" vertical="center" wrapText="1" indent="1"/>
    </xf>
    <xf numFmtId="4" fontId="21" fillId="0" borderId="25" xfId="0" applyNumberFormat="1" applyFont="1" applyFill="1" applyBorder="1" applyAlignment="1" quotePrefix="1">
      <alignment horizontal="right" vertical="center" wrapText="1" indent="1"/>
    </xf>
    <xf numFmtId="0" fontId="19" fillId="33" borderId="12" xfId="46" applyFont="1" applyFill="1" applyBorder="1" applyAlignment="1">
      <alignment horizontal="center" wrapText="1"/>
      <protection/>
    </xf>
    <xf numFmtId="4" fontId="21" fillId="33" borderId="11" xfId="0" applyNumberFormat="1" applyFont="1" applyFill="1" applyBorder="1" applyAlignment="1">
      <alignment horizontal="right" vertical="center" indent="1"/>
    </xf>
    <xf numFmtId="4" fontId="22" fillId="33" borderId="11" xfId="46" applyNumberFormat="1" applyFont="1" applyFill="1" applyBorder="1" applyAlignment="1" quotePrefix="1">
      <alignment horizontal="right" vertical="center" wrapText="1" indent="1"/>
      <protection/>
    </xf>
    <xf numFmtId="2" fontId="43" fillId="33" borderId="12" xfId="0" applyNumberFormat="1" applyFont="1" applyFill="1" applyBorder="1" applyAlignment="1">
      <alignment horizontal="right" vertical="center" indent="1"/>
    </xf>
    <xf numFmtId="2" fontId="19" fillId="35" borderId="39" xfId="46" applyNumberFormat="1" applyFont="1" applyFill="1" applyBorder="1" applyAlignment="1">
      <alignment vertical="center" wrapText="1"/>
      <protection/>
    </xf>
    <xf numFmtId="4" fontId="21" fillId="35" borderId="40" xfId="0" applyNumberFormat="1" applyFont="1" applyFill="1" applyBorder="1" applyAlignment="1">
      <alignment horizontal="right" vertical="center" indent="1"/>
    </xf>
    <xf numFmtId="4" fontId="22" fillId="35" borderId="40" xfId="46" applyNumberFormat="1" applyFont="1" applyFill="1" applyBorder="1" applyAlignment="1" quotePrefix="1">
      <alignment horizontal="right" vertical="center" wrapText="1" indent="1"/>
      <protection/>
    </xf>
    <xf numFmtId="4" fontId="22" fillId="35" borderId="41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/>
      <protection/>
    </xf>
    <xf numFmtId="2" fontId="25" fillId="0" borderId="0" xfId="47" applyNumberFormat="1" applyFont="1" applyBorder="1">
      <alignment/>
      <protection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5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25" fillId="0" borderId="0" xfId="46" applyFont="1" applyFill="1" applyAlignment="1">
      <alignment horizontal="left"/>
      <protection/>
    </xf>
    <xf numFmtId="0" fontId="26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showGridLines="0" tabSelected="1" zoomScalePageLayoutView="0" workbookViewId="0" topLeftCell="A28">
      <selection activeCell="A1" sqref="A1"/>
    </sheetView>
  </sheetViews>
  <sheetFormatPr defaultColWidth="9.140625" defaultRowHeight="15"/>
  <cols>
    <col min="1" max="1" width="13.57421875" style="0" customWidth="1"/>
    <col min="2" max="6" width="10.8515625" style="0" customWidth="1"/>
    <col min="7" max="8" width="9.140625" style="0" customWidth="1"/>
    <col min="9" max="9" width="9.140625" style="2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ht="15" customHeight="1"/>
    <row r="4" spans="1:8" ht="15" customHeight="1">
      <c r="A4" s="3" t="s">
        <v>1</v>
      </c>
      <c r="B4" s="4">
        <v>2018</v>
      </c>
      <c r="C4" s="5">
        <v>2019</v>
      </c>
      <c r="D4" s="5"/>
      <c r="E4" s="5"/>
      <c r="F4" s="6"/>
      <c r="G4" s="5" t="s">
        <v>2</v>
      </c>
      <c r="H4" s="5"/>
    </row>
    <row r="5" spans="1:8" ht="24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.75" customHeight="1" thickBot="1">
      <c r="A6" s="10" t="s">
        <v>10</v>
      </c>
      <c r="B6" s="10"/>
      <c r="C6" s="10"/>
      <c r="D6" s="10"/>
      <c r="E6" s="10"/>
      <c r="F6" s="10"/>
      <c r="G6" s="10"/>
      <c r="H6" s="10"/>
    </row>
    <row r="7" spans="1:8" ht="15">
      <c r="A7" s="11" t="s">
        <v>11</v>
      </c>
      <c r="B7" s="12">
        <v>298.94</v>
      </c>
      <c r="C7" s="13">
        <v>286.66</v>
      </c>
      <c r="D7" s="13">
        <v>302.37</v>
      </c>
      <c r="E7" s="13">
        <v>297.02</v>
      </c>
      <c r="F7" s="14">
        <v>278.08</v>
      </c>
      <c r="G7" s="15">
        <f>F7/E7*100-100</f>
        <v>-6.3766749713824</v>
      </c>
      <c r="H7" s="16">
        <f>F7/B7*100-100</f>
        <v>-6.977988894092462</v>
      </c>
    </row>
    <row r="8" spans="1:8" ht="15">
      <c r="A8" s="17" t="s">
        <v>12</v>
      </c>
      <c r="B8" s="18">
        <v>279.61</v>
      </c>
      <c r="C8" s="19">
        <v>269.31</v>
      </c>
      <c r="D8" s="19">
        <v>279.24</v>
      </c>
      <c r="E8" s="19">
        <v>269.49</v>
      </c>
      <c r="F8" s="20">
        <v>278.38</v>
      </c>
      <c r="G8" s="21">
        <f>F8/E8*100-100</f>
        <v>3.2988237040335378</v>
      </c>
      <c r="H8" s="22">
        <f>F8/B8*100-100</f>
        <v>-0.4398984299560169</v>
      </c>
    </row>
    <row r="9" spans="1:8" ht="15">
      <c r="A9" s="17" t="s">
        <v>13</v>
      </c>
      <c r="B9" s="23">
        <v>291.42</v>
      </c>
      <c r="C9" s="19">
        <v>274.87</v>
      </c>
      <c r="D9" s="19">
        <v>276.65</v>
      </c>
      <c r="E9" s="19">
        <v>278.44</v>
      </c>
      <c r="F9" s="20">
        <v>281.35</v>
      </c>
      <c r="G9" s="21">
        <f>F9/E9*100-100</f>
        <v>1.045108461427958</v>
      </c>
      <c r="H9" s="22">
        <f>F9/B9*100-100</f>
        <v>-3.4554937890329995</v>
      </c>
    </row>
    <row r="10" spans="1:8" ht="15">
      <c r="A10" s="24" t="s">
        <v>14</v>
      </c>
      <c r="B10" s="25">
        <v>285.13</v>
      </c>
      <c r="C10" s="26">
        <v>272.62</v>
      </c>
      <c r="D10" s="26">
        <v>277.23</v>
      </c>
      <c r="E10" s="26">
        <v>274.98</v>
      </c>
      <c r="F10" s="27">
        <v>279.58</v>
      </c>
      <c r="G10" s="15">
        <f>F10/E10*100-100</f>
        <v>1.6728489344679502</v>
      </c>
      <c r="H10" s="16">
        <f>F10/B10*100-100</f>
        <v>-1.9464805527303355</v>
      </c>
    </row>
    <row r="11" spans="1:8" ht="15">
      <c r="A11" s="17" t="s">
        <v>15</v>
      </c>
      <c r="B11" s="28">
        <v>217.17</v>
      </c>
      <c r="C11" s="19">
        <v>242.05</v>
      </c>
      <c r="D11" s="19">
        <v>243.23</v>
      </c>
      <c r="E11" s="26" t="s">
        <v>16</v>
      </c>
      <c r="F11" s="27" t="s">
        <v>16</v>
      </c>
      <c r="G11" s="21" t="s">
        <v>17</v>
      </c>
      <c r="H11" s="22" t="s">
        <v>17</v>
      </c>
    </row>
    <row r="12" spans="1:8" ht="15">
      <c r="A12" s="17" t="s">
        <v>18</v>
      </c>
      <c r="B12" s="18">
        <v>260.12</v>
      </c>
      <c r="C12" s="29">
        <v>248.14</v>
      </c>
      <c r="D12" s="29">
        <v>261.12</v>
      </c>
      <c r="E12" s="29">
        <v>262.54</v>
      </c>
      <c r="F12" s="30">
        <v>253.11</v>
      </c>
      <c r="G12" s="31">
        <f aca="true" t="shared" si="0" ref="G12:G19">F12/E12*100-100</f>
        <v>-3.591833625352322</v>
      </c>
      <c r="H12" s="31">
        <f aca="true" t="shared" si="1" ref="H12:H19">F12/B12*100-100</f>
        <v>-2.694910041519293</v>
      </c>
    </row>
    <row r="13" spans="1:8" ht="15">
      <c r="A13" s="17" t="s">
        <v>19</v>
      </c>
      <c r="B13" s="18">
        <v>273.97</v>
      </c>
      <c r="C13" s="19">
        <v>260.61</v>
      </c>
      <c r="D13" s="19">
        <v>267.08</v>
      </c>
      <c r="E13" s="19">
        <v>263.78</v>
      </c>
      <c r="F13" s="20">
        <v>264.04</v>
      </c>
      <c r="G13" s="31">
        <f t="shared" si="0"/>
        <v>0.0985669876412345</v>
      </c>
      <c r="H13" s="31">
        <f t="shared" si="1"/>
        <v>-3.6244844326021166</v>
      </c>
    </row>
    <row r="14" spans="1:8" ht="15">
      <c r="A14" s="24" t="s">
        <v>20</v>
      </c>
      <c r="B14" s="25">
        <v>262.61</v>
      </c>
      <c r="C14" s="32">
        <v>251.81</v>
      </c>
      <c r="D14" s="32">
        <v>261.19</v>
      </c>
      <c r="E14" s="32">
        <v>262.11</v>
      </c>
      <c r="F14" s="33">
        <v>257.49</v>
      </c>
      <c r="G14" s="34">
        <f t="shared" si="0"/>
        <v>-1.7626187478539634</v>
      </c>
      <c r="H14" s="34">
        <f t="shared" si="1"/>
        <v>-1.9496591904344882</v>
      </c>
    </row>
    <row r="15" spans="1:8" ht="15">
      <c r="A15" s="17" t="s">
        <v>21</v>
      </c>
      <c r="B15" s="28">
        <v>165.98</v>
      </c>
      <c r="C15" s="26" t="s">
        <v>16</v>
      </c>
      <c r="D15" s="19">
        <v>171.84</v>
      </c>
      <c r="E15" s="19">
        <v>203.83</v>
      </c>
      <c r="F15" s="27" t="s">
        <v>16</v>
      </c>
      <c r="G15" s="22" t="s">
        <v>17</v>
      </c>
      <c r="H15" s="22" t="s">
        <v>17</v>
      </c>
    </row>
    <row r="16" spans="1:8" ht="15">
      <c r="A16" s="17" t="s">
        <v>22</v>
      </c>
      <c r="B16" s="23">
        <v>202.7</v>
      </c>
      <c r="C16" s="21">
        <v>207.74</v>
      </c>
      <c r="D16" s="21">
        <v>191.77</v>
      </c>
      <c r="E16" s="21">
        <v>212.6</v>
      </c>
      <c r="F16" s="35">
        <v>235.64</v>
      </c>
      <c r="G16" s="31">
        <f t="shared" si="0"/>
        <v>10.837253057384771</v>
      </c>
      <c r="H16" s="31">
        <f t="shared" si="1"/>
        <v>16.250616674889002</v>
      </c>
    </row>
    <row r="17" spans="1:8" ht="15">
      <c r="A17" s="17" t="s">
        <v>23</v>
      </c>
      <c r="B17" s="36" t="s">
        <v>16</v>
      </c>
      <c r="C17" s="26" t="s">
        <v>16</v>
      </c>
      <c r="D17" s="19">
        <v>229.87</v>
      </c>
      <c r="E17" s="26" t="s">
        <v>16</v>
      </c>
      <c r="F17" s="27" t="s">
        <v>16</v>
      </c>
      <c r="G17" s="22" t="s">
        <v>17</v>
      </c>
      <c r="H17" s="22" t="s">
        <v>17</v>
      </c>
    </row>
    <row r="18" spans="1:8" ht="15">
      <c r="A18" s="24" t="s">
        <v>24</v>
      </c>
      <c r="B18" s="37">
        <v>190.11</v>
      </c>
      <c r="C18" s="38">
        <v>216.96</v>
      </c>
      <c r="D18" s="38">
        <v>202.32</v>
      </c>
      <c r="E18" s="38">
        <v>222.31</v>
      </c>
      <c r="F18" s="39">
        <v>240.64</v>
      </c>
      <c r="G18" s="34">
        <f t="shared" si="0"/>
        <v>8.245243128964034</v>
      </c>
      <c r="H18" s="34">
        <f t="shared" si="1"/>
        <v>26.579348798064274</v>
      </c>
    </row>
    <row r="19" spans="1:8" ht="15">
      <c r="A19" s="40" t="s">
        <v>25</v>
      </c>
      <c r="B19" s="41">
        <v>261.6</v>
      </c>
      <c r="C19" s="41">
        <v>257.38</v>
      </c>
      <c r="D19" s="41">
        <v>264.59</v>
      </c>
      <c r="E19" s="41">
        <v>262.23</v>
      </c>
      <c r="F19" s="41">
        <v>262.33</v>
      </c>
      <c r="G19" s="42">
        <f t="shared" si="0"/>
        <v>0.038134462113404766</v>
      </c>
      <c r="H19" s="43">
        <f t="shared" si="1"/>
        <v>0.27905198776755924</v>
      </c>
    </row>
    <row r="20" spans="1:8" ht="15.75" thickBot="1">
      <c r="A20" s="44" t="s">
        <v>26</v>
      </c>
      <c r="B20" s="44"/>
      <c r="C20" s="44"/>
      <c r="D20" s="44"/>
      <c r="E20" s="44"/>
      <c r="F20" s="44"/>
      <c r="G20" s="44"/>
      <c r="H20" s="44"/>
    </row>
    <row r="21" spans="1:8" ht="15">
      <c r="A21" s="11" t="s">
        <v>11</v>
      </c>
      <c r="B21" s="12">
        <v>261.07</v>
      </c>
      <c r="C21" s="13" t="s">
        <v>16</v>
      </c>
      <c r="D21" s="13">
        <v>233.87</v>
      </c>
      <c r="E21" s="13" t="s">
        <v>16</v>
      </c>
      <c r="F21" s="14">
        <v>273.77</v>
      </c>
      <c r="G21" s="45" t="s">
        <v>17</v>
      </c>
      <c r="H21" s="45">
        <f>F21/B21*100-100</f>
        <v>4.8645957023020685</v>
      </c>
    </row>
    <row r="22" spans="1:8" ht="15">
      <c r="A22" s="46" t="s">
        <v>12</v>
      </c>
      <c r="B22" s="28">
        <v>256.7</v>
      </c>
      <c r="C22" s="19">
        <v>265.16</v>
      </c>
      <c r="D22" s="19">
        <v>261.82</v>
      </c>
      <c r="E22" s="19">
        <v>268.97</v>
      </c>
      <c r="F22" s="20">
        <v>274.98</v>
      </c>
      <c r="G22" s="47">
        <f>F22/E22*100-100</f>
        <v>2.234449938654876</v>
      </c>
      <c r="H22" s="47">
        <f>F22/B22*100-100</f>
        <v>7.121153097000416</v>
      </c>
    </row>
    <row r="23" spans="1:8" ht="15">
      <c r="A23" s="46" t="s">
        <v>13</v>
      </c>
      <c r="B23" s="28">
        <v>276.22</v>
      </c>
      <c r="C23" s="19">
        <v>269.13</v>
      </c>
      <c r="D23" s="19">
        <v>282.46</v>
      </c>
      <c r="E23" s="19">
        <v>265.51</v>
      </c>
      <c r="F23" s="27" t="s">
        <v>16</v>
      </c>
      <c r="G23" s="47" t="s">
        <v>17</v>
      </c>
      <c r="H23" s="47" t="s">
        <v>17</v>
      </c>
    </row>
    <row r="24" spans="1:8" ht="15">
      <c r="A24" s="48" t="s">
        <v>14</v>
      </c>
      <c r="B24" s="36">
        <v>262.51</v>
      </c>
      <c r="C24" s="26">
        <v>267.8</v>
      </c>
      <c r="D24" s="26">
        <v>275.57</v>
      </c>
      <c r="E24" s="26">
        <v>267.04</v>
      </c>
      <c r="F24" s="27">
        <v>271.81</v>
      </c>
      <c r="G24" s="45">
        <f>F24/E24*100-100</f>
        <v>1.786249251048531</v>
      </c>
      <c r="H24" s="45">
        <f>F24/B24*100-100</f>
        <v>3.5427221820121275</v>
      </c>
    </row>
    <row r="25" spans="1:8" ht="15">
      <c r="A25" s="46" t="s">
        <v>15</v>
      </c>
      <c r="B25" s="28">
        <v>214.87</v>
      </c>
      <c r="C25" s="26" t="s">
        <v>16</v>
      </c>
      <c r="D25" s="19">
        <v>248.38</v>
      </c>
      <c r="E25" s="19">
        <v>258.26</v>
      </c>
      <c r="F25" s="20">
        <v>244.88</v>
      </c>
      <c r="G25" s="47">
        <f>F25/E25*100-100</f>
        <v>-5.180825524665067</v>
      </c>
      <c r="H25" s="47">
        <f>F25/B25*100-100</f>
        <v>13.966584446409456</v>
      </c>
    </row>
    <row r="26" spans="1:8" ht="15">
      <c r="A26" s="46" t="s">
        <v>18</v>
      </c>
      <c r="B26" s="49">
        <v>243.33</v>
      </c>
      <c r="C26" s="19">
        <v>250.69</v>
      </c>
      <c r="D26" s="19">
        <v>252.57</v>
      </c>
      <c r="E26" s="19">
        <v>260.83</v>
      </c>
      <c r="F26" s="20">
        <v>263.48</v>
      </c>
      <c r="G26" s="47">
        <f aca="true" t="shared" si="2" ref="G26:G32">F26/E26*100-100</f>
        <v>1.0159874247594303</v>
      </c>
      <c r="H26" s="47">
        <f aca="true" t="shared" si="3" ref="H26:H32">F26/B26*100-100</f>
        <v>8.280935355278856</v>
      </c>
    </row>
    <row r="27" spans="1:8" ht="15">
      <c r="A27" s="46" t="s">
        <v>19</v>
      </c>
      <c r="B27" s="28">
        <v>257.19</v>
      </c>
      <c r="C27" s="19">
        <v>247.53</v>
      </c>
      <c r="D27" s="19">
        <v>260.75</v>
      </c>
      <c r="E27" s="19">
        <v>245.46</v>
      </c>
      <c r="F27" s="20">
        <v>274.14</v>
      </c>
      <c r="G27" s="47">
        <f>F27/E27*100-100</f>
        <v>11.684184795893415</v>
      </c>
      <c r="H27" s="47">
        <f t="shared" si="3"/>
        <v>6.590458415957073</v>
      </c>
    </row>
    <row r="28" spans="1:8" ht="15">
      <c r="A28" s="48" t="s">
        <v>27</v>
      </c>
      <c r="B28" s="50">
        <v>241.9</v>
      </c>
      <c r="C28" s="51">
        <v>245.42</v>
      </c>
      <c r="D28" s="51">
        <v>254.23</v>
      </c>
      <c r="E28" s="51">
        <v>256.88</v>
      </c>
      <c r="F28" s="52">
        <v>262.29</v>
      </c>
      <c r="G28" s="34">
        <f t="shared" si="2"/>
        <v>2.106041731547819</v>
      </c>
      <c r="H28" s="45">
        <f t="shared" si="3"/>
        <v>8.429102935097148</v>
      </c>
    </row>
    <row r="29" spans="1:8" ht="15">
      <c r="A29" s="46" t="s">
        <v>21</v>
      </c>
      <c r="B29" s="28">
        <v>216.96</v>
      </c>
      <c r="C29" s="19">
        <v>196.53</v>
      </c>
      <c r="D29" s="19" t="s">
        <v>16</v>
      </c>
      <c r="E29" s="26" t="s">
        <v>16</v>
      </c>
      <c r="F29" s="20">
        <v>239.04</v>
      </c>
      <c r="G29" s="22" t="s">
        <v>17</v>
      </c>
      <c r="H29" s="47">
        <f t="shared" si="3"/>
        <v>10.176991150442461</v>
      </c>
    </row>
    <row r="30" spans="1:8" ht="15">
      <c r="A30" s="46" t="s">
        <v>22</v>
      </c>
      <c r="B30" s="28">
        <v>219.23</v>
      </c>
      <c r="C30" s="19">
        <v>236.34</v>
      </c>
      <c r="D30" s="19">
        <v>211.47</v>
      </c>
      <c r="E30" s="19">
        <v>239.82</v>
      </c>
      <c r="F30" s="20">
        <v>246.37</v>
      </c>
      <c r="G30" s="31">
        <f t="shared" si="2"/>
        <v>2.7312150779751505</v>
      </c>
      <c r="H30" s="47">
        <f t="shared" si="3"/>
        <v>12.379692560324784</v>
      </c>
    </row>
    <row r="31" spans="1:8" ht="15">
      <c r="A31" s="48" t="s">
        <v>24</v>
      </c>
      <c r="B31" s="36">
        <v>223.34</v>
      </c>
      <c r="C31" s="26">
        <v>218.36</v>
      </c>
      <c r="D31" s="26">
        <v>221.84</v>
      </c>
      <c r="E31" s="53">
        <v>224.76</v>
      </c>
      <c r="F31" s="27" t="s">
        <v>16</v>
      </c>
      <c r="G31" s="16" t="s">
        <v>17</v>
      </c>
      <c r="H31" s="45" t="s">
        <v>17</v>
      </c>
    </row>
    <row r="32" spans="1:8" ht="15">
      <c r="A32" s="54" t="s">
        <v>25</v>
      </c>
      <c r="B32" s="55">
        <v>244.62</v>
      </c>
      <c r="C32" s="55">
        <v>253.14</v>
      </c>
      <c r="D32" s="55">
        <v>254.04</v>
      </c>
      <c r="E32" s="55">
        <v>255.91</v>
      </c>
      <c r="F32" s="55">
        <v>262.87</v>
      </c>
      <c r="G32" s="56">
        <f t="shared" si="2"/>
        <v>2.7197061466921895</v>
      </c>
      <c r="H32" s="57">
        <f t="shared" si="3"/>
        <v>7.460551058785043</v>
      </c>
    </row>
    <row r="33" spans="1:8" ht="15.75" customHeight="1" thickBot="1">
      <c r="A33" s="44" t="s">
        <v>28</v>
      </c>
      <c r="B33" s="44"/>
      <c r="C33" s="44"/>
      <c r="D33" s="44"/>
      <c r="E33" s="44"/>
      <c r="F33" s="44"/>
      <c r="G33" s="44"/>
      <c r="H33" s="44"/>
    </row>
    <row r="34" spans="1:8" ht="15">
      <c r="A34" s="17" t="s">
        <v>13</v>
      </c>
      <c r="B34" s="58">
        <v>226.1</v>
      </c>
      <c r="C34" s="59">
        <v>239.99</v>
      </c>
      <c r="D34" s="59">
        <v>256.07</v>
      </c>
      <c r="E34" s="59">
        <v>249.69</v>
      </c>
      <c r="F34" s="60">
        <v>230.69</v>
      </c>
      <c r="G34" s="22">
        <f>F34/E34*100-100</f>
        <v>-7.609435700268335</v>
      </c>
      <c r="H34" s="47">
        <f>F34/B34*100-100</f>
        <v>2.030075187969942</v>
      </c>
    </row>
    <row r="35" spans="1:8" ht="15">
      <c r="A35" s="61" t="s">
        <v>29</v>
      </c>
      <c r="B35" s="28">
        <v>251.01</v>
      </c>
      <c r="C35" s="19">
        <v>242.16</v>
      </c>
      <c r="D35" s="19">
        <v>250.99</v>
      </c>
      <c r="E35" s="19">
        <v>239.78</v>
      </c>
      <c r="F35" s="62">
        <v>233.98</v>
      </c>
      <c r="G35" s="22">
        <f>F35/E35*100-100</f>
        <v>-2.418883976978904</v>
      </c>
      <c r="H35" s="47">
        <f>F35/B35*100-100</f>
        <v>-6.784590255368315</v>
      </c>
    </row>
    <row r="36" spans="1:8" ht="15">
      <c r="A36" s="63" t="s">
        <v>14</v>
      </c>
      <c r="B36" s="36">
        <v>235.78</v>
      </c>
      <c r="C36" s="26">
        <v>239.86</v>
      </c>
      <c r="D36" s="26">
        <v>254.4</v>
      </c>
      <c r="E36" s="26">
        <v>244.2</v>
      </c>
      <c r="F36" s="64">
        <v>232.21</v>
      </c>
      <c r="G36" s="16">
        <f>F36/E36*100-100</f>
        <v>-4.909909909909899</v>
      </c>
      <c r="H36" s="45">
        <f>F36/B36*100-100</f>
        <v>-1.5141233353125756</v>
      </c>
    </row>
    <row r="37" spans="1:8" ht="15">
      <c r="A37" s="61" t="s">
        <v>18</v>
      </c>
      <c r="B37" s="28">
        <v>226.14</v>
      </c>
      <c r="C37" s="19">
        <v>225.1</v>
      </c>
      <c r="D37" s="19">
        <v>234.19</v>
      </c>
      <c r="E37" s="19">
        <v>224.8</v>
      </c>
      <c r="F37" s="62">
        <v>235.56</v>
      </c>
      <c r="G37" s="22">
        <f>F37/E37*100-100</f>
        <v>4.786476868327412</v>
      </c>
      <c r="H37" s="47">
        <f>F37/B37*100-100</f>
        <v>4.1655611568055235</v>
      </c>
    </row>
    <row r="38" spans="1:8" ht="15">
      <c r="A38" s="61" t="s">
        <v>19</v>
      </c>
      <c r="B38" s="65">
        <v>236.86</v>
      </c>
      <c r="C38" s="66">
        <v>231.95</v>
      </c>
      <c r="D38" s="66">
        <v>239.41</v>
      </c>
      <c r="E38" s="66">
        <v>242.05</v>
      </c>
      <c r="F38" s="67">
        <v>242.82</v>
      </c>
      <c r="G38" s="22">
        <f aca="true" t="shared" si="4" ref="G38:G45">F38/E38*100-100</f>
        <v>0.3181160917165755</v>
      </c>
      <c r="H38" s="22">
        <f aca="true" t="shared" si="5" ref="H38:H45">F38/B38*100-100</f>
        <v>2.5162543274507954</v>
      </c>
    </row>
    <row r="39" spans="1:8" ht="15">
      <c r="A39" s="61" t="s">
        <v>30</v>
      </c>
      <c r="B39" s="68">
        <v>232.24</v>
      </c>
      <c r="C39" s="19">
        <v>214.01</v>
      </c>
      <c r="D39" s="19">
        <v>222.81</v>
      </c>
      <c r="E39" s="19">
        <v>235.38</v>
      </c>
      <c r="F39" s="62">
        <v>226.09</v>
      </c>
      <c r="G39" s="22">
        <f t="shared" si="4"/>
        <v>-3.946809414563674</v>
      </c>
      <c r="H39" s="22">
        <f t="shared" si="5"/>
        <v>-2.648122631760259</v>
      </c>
    </row>
    <row r="40" spans="1:8" ht="15">
      <c r="A40" s="63" t="s">
        <v>20</v>
      </c>
      <c r="B40" s="69">
        <v>233.28</v>
      </c>
      <c r="C40" s="70">
        <v>226.96</v>
      </c>
      <c r="D40" s="70">
        <v>235.58</v>
      </c>
      <c r="E40" s="70">
        <v>236.79</v>
      </c>
      <c r="F40" s="71">
        <v>237.85</v>
      </c>
      <c r="G40" s="16">
        <f t="shared" si="4"/>
        <v>0.4476540394442452</v>
      </c>
      <c r="H40" s="16">
        <f t="shared" si="5"/>
        <v>1.9590192043895627</v>
      </c>
    </row>
    <row r="41" spans="1:8" ht="15">
      <c r="A41" s="61" t="s">
        <v>21</v>
      </c>
      <c r="B41" s="68">
        <v>175.48</v>
      </c>
      <c r="C41" s="66">
        <v>172.93</v>
      </c>
      <c r="D41" s="66">
        <v>170.02</v>
      </c>
      <c r="E41" s="66">
        <v>169.8</v>
      </c>
      <c r="F41" s="67">
        <v>174.58</v>
      </c>
      <c r="G41" s="22">
        <f t="shared" si="4"/>
        <v>2.8150765606596053</v>
      </c>
      <c r="H41" s="22">
        <f t="shared" si="5"/>
        <v>-0.5128789605652884</v>
      </c>
    </row>
    <row r="42" spans="1:8" ht="15">
      <c r="A42" s="61" t="s">
        <v>22</v>
      </c>
      <c r="B42" s="68">
        <v>196.43</v>
      </c>
      <c r="C42" s="66">
        <v>187.05</v>
      </c>
      <c r="D42" s="66">
        <v>181.8</v>
      </c>
      <c r="E42" s="66">
        <v>191.19</v>
      </c>
      <c r="F42" s="67">
        <v>189.23</v>
      </c>
      <c r="G42" s="22">
        <f t="shared" si="4"/>
        <v>-1.0251582195721483</v>
      </c>
      <c r="H42" s="22">
        <f t="shared" si="5"/>
        <v>-3.6654278877971933</v>
      </c>
    </row>
    <row r="43" spans="1:8" ht="15">
      <c r="A43" s="61" t="s">
        <v>23</v>
      </c>
      <c r="B43" s="68">
        <v>193.13</v>
      </c>
      <c r="C43" s="66">
        <v>184.82</v>
      </c>
      <c r="D43" s="66">
        <v>186.43</v>
      </c>
      <c r="E43" s="66">
        <v>184.31</v>
      </c>
      <c r="F43" s="67">
        <v>190.43</v>
      </c>
      <c r="G43" s="22">
        <f t="shared" si="4"/>
        <v>3.320492648255666</v>
      </c>
      <c r="H43" s="22">
        <f t="shared" si="5"/>
        <v>-1.3980220576813451</v>
      </c>
    </row>
    <row r="44" spans="1:8" ht="15">
      <c r="A44" s="63" t="s">
        <v>31</v>
      </c>
      <c r="B44" s="72">
        <v>186.06</v>
      </c>
      <c r="C44" s="73">
        <v>179.6</v>
      </c>
      <c r="D44" s="73">
        <v>177.68</v>
      </c>
      <c r="E44" s="73">
        <v>180.63</v>
      </c>
      <c r="F44" s="74">
        <v>183.5</v>
      </c>
      <c r="G44" s="16">
        <f t="shared" si="4"/>
        <v>1.5888833527099706</v>
      </c>
      <c r="H44" s="16">
        <f t="shared" si="5"/>
        <v>-1.3759002472320816</v>
      </c>
    </row>
    <row r="45" spans="1:8" ht="15">
      <c r="A45" s="75" t="s">
        <v>25</v>
      </c>
      <c r="B45" s="76">
        <v>206.8</v>
      </c>
      <c r="C45" s="76">
        <v>200.39</v>
      </c>
      <c r="D45" s="76">
        <v>205.45</v>
      </c>
      <c r="E45" s="76">
        <v>209.73</v>
      </c>
      <c r="F45" s="76">
        <v>211.15</v>
      </c>
      <c r="G45" s="77">
        <f t="shared" si="4"/>
        <v>0.6770609831688432</v>
      </c>
      <c r="H45" s="78">
        <f t="shared" si="5"/>
        <v>2.103481624758217</v>
      </c>
    </row>
    <row r="46" spans="1:8" ht="15.75" customHeight="1" thickBot="1">
      <c r="A46" s="79" t="s">
        <v>32</v>
      </c>
      <c r="B46" s="79"/>
      <c r="C46" s="79"/>
      <c r="D46" s="79"/>
      <c r="E46" s="79"/>
      <c r="F46" s="79"/>
      <c r="G46" s="79"/>
      <c r="H46" s="79"/>
    </row>
    <row r="47" spans="1:8" ht="15">
      <c r="A47" s="24" t="s">
        <v>11</v>
      </c>
      <c r="B47" s="12">
        <v>231.4</v>
      </c>
      <c r="C47" s="80" t="s">
        <v>16</v>
      </c>
      <c r="D47" s="19" t="s">
        <v>16</v>
      </c>
      <c r="E47" s="13" t="s">
        <v>16</v>
      </c>
      <c r="F47" s="14" t="s">
        <v>16</v>
      </c>
      <c r="G47" s="81" t="s">
        <v>17</v>
      </c>
      <c r="H47" s="82" t="s">
        <v>17</v>
      </c>
    </row>
    <row r="48" spans="1:8" ht="15">
      <c r="A48" s="17" t="s">
        <v>12</v>
      </c>
      <c r="B48" s="28">
        <v>251.43</v>
      </c>
      <c r="C48" s="26" t="s">
        <v>16</v>
      </c>
      <c r="D48" s="19">
        <v>303.12</v>
      </c>
      <c r="E48" s="26" t="s">
        <v>16</v>
      </c>
      <c r="F48" s="20">
        <v>250.97</v>
      </c>
      <c r="G48" s="83" t="s">
        <v>17</v>
      </c>
      <c r="H48" s="84">
        <f>F48/B48*100-100</f>
        <v>-0.18295350594598858</v>
      </c>
    </row>
    <row r="49" spans="1:8" ht="15">
      <c r="A49" s="85" t="s">
        <v>13</v>
      </c>
      <c r="B49" s="49">
        <v>246.04</v>
      </c>
      <c r="C49" s="19">
        <v>246.7</v>
      </c>
      <c r="D49" s="19">
        <v>296</v>
      </c>
      <c r="E49" s="19">
        <v>253.19</v>
      </c>
      <c r="F49" s="20">
        <v>292.49</v>
      </c>
      <c r="G49" s="83">
        <f>F49/E49*100-100</f>
        <v>15.521940045025474</v>
      </c>
      <c r="H49" s="22">
        <f>F49/B49*100-100</f>
        <v>18.87904405787677</v>
      </c>
    </row>
    <row r="50" spans="1:8" ht="15">
      <c r="A50" s="85" t="s">
        <v>29</v>
      </c>
      <c r="B50" s="28">
        <v>260.38</v>
      </c>
      <c r="C50" s="26" t="s">
        <v>16</v>
      </c>
      <c r="D50" s="19">
        <v>301.88</v>
      </c>
      <c r="E50" s="19">
        <v>260.65</v>
      </c>
      <c r="F50" s="27" t="s">
        <v>16</v>
      </c>
      <c r="G50" s="83" t="s">
        <v>17</v>
      </c>
      <c r="H50" s="22" t="s">
        <v>17</v>
      </c>
    </row>
    <row r="51" spans="1:8" ht="15">
      <c r="A51" s="11" t="s">
        <v>14</v>
      </c>
      <c r="B51" s="50">
        <v>251.07</v>
      </c>
      <c r="C51" s="26">
        <v>248.18</v>
      </c>
      <c r="D51" s="26">
        <v>296.89</v>
      </c>
      <c r="E51" s="26">
        <v>255.67</v>
      </c>
      <c r="F51" s="27">
        <v>286.66</v>
      </c>
      <c r="G51" s="81">
        <f>F51/E51*100-100</f>
        <v>12.121093597215179</v>
      </c>
      <c r="H51" s="16">
        <f aca="true" t="shared" si="6" ref="H51:H61">F51/B51*100-100</f>
        <v>14.17532958935756</v>
      </c>
    </row>
    <row r="52" spans="1:8" ht="15">
      <c r="A52" s="85" t="s">
        <v>18</v>
      </c>
      <c r="B52" s="36" t="s">
        <v>16</v>
      </c>
      <c r="C52" s="19">
        <v>220.14</v>
      </c>
      <c r="D52" s="19">
        <v>215.47</v>
      </c>
      <c r="E52" s="19">
        <v>243.69</v>
      </c>
      <c r="F52" s="20">
        <v>242.25</v>
      </c>
      <c r="G52" s="83">
        <f>F52/E52*100-100</f>
        <v>-0.5909146866921162</v>
      </c>
      <c r="H52" s="22" t="s">
        <v>17</v>
      </c>
    </row>
    <row r="53" spans="1:8" ht="15">
      <c r="A53" s="85" t="s">
        <v>19</v>
      </c>
      <c r="B53" s="49">
        <v>243.11</v>
      </c>
      <c r="C53" s="86">
        <v>237.24</v>
      </c>
      <c r="D53" s="86">
        <v>244.02</v>
      </c>
      <c r="E53" s="86">
        <v>247.52</v>
      </c>
      <c r="F53" s="87">
        <v>251.76</v>
      </c>
      <c r="G53" s="83">
        <f aca="true" t="shared" si="7" ref="G53:G61">F53/E53*100-100</f>
        <v>1.7129928894634645</v>
      </c>
      <c r="H53" s="22">
        <f t="shared" si="6"/>
        <v>3.5580601373863487</v>
      </c>
    </row>
    <row r="54" spans="1:8" ht="15">
      <c r="A54" s="85" t="s">
        <v>30</v>
      </c>
      <c r="B54" s="49">
        <v>252.46</v>
      </c>
      <c r="C54" s="19">
        <v>243.69</v>
      </c>
      <c r="D54" s="19">
        <v>251.33</v>
      </c>
      <c r="E54" s="19">
        <v>237.22</v>
      </c>
      <c r="F54" s="20">
        <v>234.06</v>
      </c>
      <c r="G54" s="83">
        <f>F54/E54*100-100</f>
        <v>-1.3320967877919259</v>
      </c>
      <c r="H54" s="22">
        <f t="shared" si="6"/>
        <v>-7.288283292402767</v>
      </c>
    </row>
    <row r="55" spans="1:8" ht="15">
      <c r="A55" s="11" t="s">
        <v>20</v>
      </c>
      <c r="B55" s="50">
        <v>239.49</v>
      </c>
      <c r="C55" s="51">
        <v>235.26</v>
      </c>
      <c r="D55" s="51">
        <v>239.8</v>
      </c>
      <c r="E55" s="51">
        <v>244.57</v>
      </c>
      <c r="F55" s="52">
        <v>246.88</v>
      </c>
      <c r="G55" s="81">
        <f t="shared" si="7"/>
        <v>0.9445148628204549</v>
      </c>
      <c r="H55" s="16">
        <f t="shared" si="6"/>
        <v>3.0857238298049907</v>
      </c>
    </row>
    <row r="56" spans="1:8" ht="15">
      <c r="A56" s="85" t="s">
        <v>21</v>
      </c>
      <c r="B56" s="28">
        <v>188.86</v>
      </c>
      <c r="C56" s="19">
        <v>176.68</v>
      </c>
      <c r="D56" s="19">
        <v>175.29</v>
      </c>
      <c r="E56" s="26" t="s">
        <v>16</v>
      </c>
      <c r="F56" s="20">
        <v>176.71</v>
      </c>
      <c r="G56" s="83" t="s">
        <v>17</v>
      </c>
      <c r="H56" s="22">
        <f t="shared" si="6"/>
        <v>-6.433336863284978</v>
      </c>
    </row>
    <row r="57" spans="1:8" ht="15">
      <c r="A57" s="85" t="s">
        <v>22</v>
      </c>
      <c r="B57" s="28">
        <v>192.95</v>
      </c>
      <c r="C57" s="19">
        <v>184.96</v>
      </c>
      <c r="D57" s="19">
        <v>182.89</v>
      </c>
      <c r="E57" s="19">
        <v>189.77</v>
      </c>
      <c r="F57" s="20">
        <v>205.32</v>
      </c>
      <c r="G57" s="83">
        <f>F57/E57*100-100</f>
        <v>8.1941297359962</v>
      </c>
      <c r="H57" s="22">
        <f t="shared" si="6"/>
        <v>6.41098730240995</v>
      </c>
    </row>
    <row r="58" spans="1:8" ht="15">
      <c r="A58" s="85" t="s">
        <v>23</v>
      </c>
      <c r="B58" s="28">
        <v>214.47</v>
      </c>
      <c r="C58" s="19">
        <v>200.59</v>
      </c>
      <c r="D58" s="19">
        <v>193.55</v>
      </c>
      <c r="E58" s="19">
        <v>204.78</v>
      </c>
      <c r="F58" s="20">
        <v>206.92</v>
      </c>
      <c r="G58" s="83">
        <f>F58/E58*100-100</f>
        <v>1.0450239281179847</v>
      </c>
      <c r="H58" s="22">
        <f t="shared" si="6"/>
        <v>-3.5203058702848864</v>
      </c>
    </row>
    <row r="59" spans="1:8" ht="15">
      <c r="A59" s="11" t="s">
        <v>24</v>
      </c>
      <c r="B59" s="37">
        <v>200.41</v>
      </c>
      <c r="C59" s="88">
        <v>190.84</v>
      </c>
      <c r="D59" s="88">
        <v>189.14</v>
      </c>
      <c r="E59" s="88">
        <v>200.4</v>
      </c>
      <c r="F59" s="89">
        <v>202.25</v>
      </c>
      <c r="G59" s="81">
        <f t="shared" si="7"/>
        <v>0.9231536926147754</v>
      </c>
      <c r="H59" s="16">
        <f t="shared" si="6"/>
        <v>0.9181178583903034</v>
      </c>
    </row>
    <row r="60" spans="1:8" ht="15">
      <c r="A60" s="90" t="s">
        <v>25</v>
      </c>
      <c r="B60" s="91">
        <v>233.33</v>
      </c>
      <c r="C60" s="91">
        <v>229.65</v>
      </c>
      <c r="D60" s="91">
        <v>249.52</v>
      </c>
      <c r="E60" s="91">
        <v>235.66</v>
      </c>
      <c r="F60" s="91">
        <v>248.97</v>
      </c>
      <c r="G60" s="92">
        <f t="shared" si="7"/>
        <v>5.647967410676387</v>
      </c>
      <c r="H60" s="93">
        <f t="shared" si="6"/>
        <v>6.702952899327116</v>
      </c>
    </row>
    <row r="61" spans="1:8" ht="15">
      <c r="A61" s="94" t="s">
        <v>33</v>
      </c>
      <c r="B61" s="95">
        <v>227.12</v>
      </c>
      <c r="C61" s="95">
        <v>222.83</v>
      </c>
      <c r="D61" s="95">
        <v>233.38</v>
      </c>
      <c r="E61" s="95">
        <v>229.72</v>
      </c>
      <c r="F61" s="95">
        <v>235.45</v>
      </c>
      <c r="G61" s="96">
        <f t="shared" si="7"/>
        <v>2.494340936792611</v>
      </c>
      <c r="H61" s="97">
        <f t="shared" si="6"/>
        <v>3.6676646706586666</v>
      </c>
    </row>
    <row r="62" spans="1:8" ht="15">
      <c r="A62" s="98" t="s">
        <v>34</v>
      </c>
      <c r="B62" s="99"/>
      <c r="C62" s="98"/>
      <c r="D62" s="98"/>
      <c r="E62" s="98"/>
      <c r="G62" s="85"/>
      <c r="H62" s="85"/>
    </row>
    <row r="63" spans="1:8" ht="15">
      <c r="A63" s="100" t="s">
        <v>35</v>
      </c>
      <c r="B63" s="101"/>
      <c r="C63" s="100"/>
      <c r="D63" s="100"/>
      <c r="E63" s="100"/>
      <c r="F63" s="100"/>
      <c r="G63" s="100"/>
      <c r="H63" s="102"/>
    </row>
    <row r="64" spans="1:8" ht="15">
      <c r="A64" s="103" t="s">
        <v>36</v>
      </c>
      <c r="B64" s="101"/>
      <c r="C64" s="100"/>
      <c r="D64" s="100"/>
      <c r="E64" s="100"/>
      <c r="F64" s="100"/>
      <c r="G64" s="100"/>
      <c r="H64" s="102"/>
    </row>
    <row r="65" spans="1:8" ht="15">
      <c r="A65" s="100" t="s">
        <v>37</v>
      </c>
      <c r="B65" s="101"/>
      <c r="C65" s="100"/>
      <c r="D65" s="100"/>
      <c r="E65" s="100"/>
      <c r="F65" s="100"/>
      <c r="G65" s="100"/>
      <c r="H65" s="102"/>
    </row>
    <row r="66" spans="1:8" ht="15">
      <c r="A66" s="100" t="s">
        <v>38</v>
      </c>
      <c r="B66" s="100"/>
      <c r="C66" s="100"/>
      <c r="D66" s="100"/>
      <c r="E66" s="100"/>
      <c r="F66" s="100"/>
      <c r="G66" s="100"/>
      <c r="H66" s="104"/>
    </row>
    <row r="67" spans="1:8" ht="15">
      <c r="A67" s="105"/>
      <c r="E67" s="2"/>
      <c r="G67" s="2"/>
      <c r="H67" s="2"/>
    </row>
    <row r="68" spans="5:8" ht="15">
      <c r="E68" s="2"/>
      <c r="F68" s="106" t="s">
        <v>39</v>
      </c>
      <c r="G68" s="2"/>
      <c r="H68" s="2"/>
    </row>
    <row r="69" ht="15">
      <c r="F69" s="106" t="s">
        <v>40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2019-11-27T12:44:20Z</dcterms:created>
  <dcterms:modified xsi:type="dcterms:W3CDTF">2019-11-27T12:44:48Z</dcterms:modified>
  <cp:category/>
  <cp:version/>
  <cp:contentType/>
  <cp:contentStatus/>
</cp:coreProperties>
</file>