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<sst xmlns="http://schemas.openxmlformats.org/spreadsheetml/2006/main" count="38" uniqueCount="22">
  <si>
    <t>Duonos gaminių pardavimo kiekiai ir kainos Lietuvoje 2018 m. spalio–2019 m.  spalio mėn.</t>
  </si>
  <si>
    <t>Parduota, t</t>
  </si>
  <si>
    <t>Pokytis, %</t>
  </si>
  <si>
    <t>Kaina*, EUR/t</t>
  </si>
  <si>
    <t>mėnesio**</t>
  </si>
  <si>
    <t>metų***</t>
  </si>
  <si>
    <t>spalis</t>
  </si>
  <si>
    <t>rugpjūtis</t>
  </si>
  <si>
    <t>rugsėjis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</si>
  <si>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</si>
  <si>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</si>
  <si>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</si>
  <si>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</si>
  <si>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</si>
  <si>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</si>
  <si>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</si>
  <si>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</si>
  <si>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</si>
  <si>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</si>
  <si>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spalio mėn. su rugsėjo mėn.</t>
  </si>
  <si>
    <t>*** lyginant 2019 m.  spalio mėn. su 2018 m.  spalio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</si>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</sst>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 3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371475</xdr:colOff>
      <xdr:row>29</xdr:row>
      <xdr:rowOff>57150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371475</xdr:colOff>
      <xdr:row>29</xdr:row>
      <xdr:rowOff>57150</xdr:rowOff>
    </xdr:to>
    <xdr:pic>
      <xdr:nvPicPr>
        <xdr:cNvPr id="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371475</xdr:colOff>
      <xdr:row>29</xdr:row>
      <xdr:rowOff>57150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0</xdr:col>
      <xdr:colOff>123825</xdr:colOff>
      <xdr:row>29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62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514350</xdr:colOff>
      <xdr:row>28</xdr:row>
      <xdr:rowOff>95250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28</xdr:row>
      <xdr:rowOff>123825</xdr:rowOff>
    </xdr:from>
    <xdr:to>
      <xdr:col>1</xdr:col>
      <xdr:colOff>609600</xdr:colOff>
      <xdr:row>29</xdr:row>
      <xdr:rowOff>57150</xdr:rowOff>
    </xdr:to>
    <xdr:pic>
      <xdr:nvPicPr>
        <xdr:cNvPr id="1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28</xdr:row>
      <xdr:rowOff>142875</xdr:rowOff>
    </xdr:from>
    <xdr:to>
      <xdr:col>1</xdr:col>
      <xdr:colOff>609600</xdr:colOff>
      <xdr:row>29</xdr:row>
      <xdr:rowOff>76200</xdr:rowOff>
    </xdr:to>
    <xdr:pic>
      <xdr:nvPicPr>
        <xdr:cNvPr id="1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" y="5362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28</xdr:row>
      <xdr:rowOff>19050</xdr:rowOff>
    </xdr:from>
    <xdr:to>
      <xdr:col>1</xdr:col>
      <xdr:colOff>609600</xdr:colOff>
      <xdr:row>28</xdr:row>
      <xdr:rowOff>95250</xdr:rowOff>
    </xdr:to>
    <xdr:pic>
      <xdr:nvPicPr>
        <xdr:cNvPr id="1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23875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O9" sqref="O9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>
      <c r="B7" s="5"/>
      <c r="C7" s="12">
        <v>2018</v>
      </c>
      <c r="D7" s="13">
        <v>2019</v>
      </c>
      <c r="E7" s="13"/>
      <c r="F7" s="14"/>
      <c r="G7" s="15" t="s">
        <v>4</v>
      </c>
      <c r="H7" s="16" t="s">
        <v>5</v>
      </c>
      <c r="I7" s="12">
        <v>2018</v>
      </c>
      <c r="J7" s="13">
        <v>2019</v>
      </c>
      <c r="K7" s="13"/>
      <c r="L7" s="14"/>
      <c r="M7" s="15" t="s">
        <v>4</v>
      </c>
      <c r="N7" s="17" t="s">
        <v>5</v>
      </c>
    </row>
    <row r="8" spans="2:14" s="4" customFormat="1" ht="15" customHeight="1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>
      <c r="B9" s="23" t="s">
        <v>9</v>
      </c>
      <c r="C9" s="24">
        <v>4876.5119999999997</v>
      </c>
      <c r="D9" s="25">
        <v>4861.4799999999996</v>
      </c>
      <c r="E9" s="24">
        <v>4397.3500000000004</v>
      </c>
      <c r="F9" s="24">
        <v>4479.4549999999999</v>
      </c>
      <c r="G9" s="25">
        <f>((F9*100)/E9)-100</f>
        <v>1.8671472591447014</v>
      </c>
      <c r="H9" s="26">
        <f>((F9*100)/C9)-100</f>
        <v>-8.1422336292825577</v>
      </c>
      <c r="I9" s="24">
        <v>913.78800000000001</v>
      </c>
      <c r="J9" s="25">
        <v>947.22799999999995</v>
      </c>
      <c r="K9" s="24">
        <v>953.31299999999999</v>
      </c>
      <c r="L9" s="24">
        <v>952.18499999999995</v>
      </c>
      <c r="M9" s="25">
        <f>((L9*100)/K9)-100</f>
        <v>-0.11832420201969285</v>
      </c>
      <c r="N9" s="25">
        <f>((L9*100)/I9)-100</f>
        <v>4.2019593166029807</v>
      </c>
    </row>
    <row r="10" spans="2:14" s="31" customFormat="1" ht="15" customHeight="1">
      <c r="B10" s="27" t="s">
        <v>10</v>
      </c>
      <c r="C10" s="28">
        <v>3280.4940000000001</v>
      </c>
      <c r="D10" s="29">
        <v>3224.8490000000002</v>
      </c>
      <c r="E10" s="28">
        <v>2994.4560000000001</v>
      </c>
      <c r="F10" s="28">
        <v>3023.2779999999998</v>
      </c>
      <c r="G10" s="29">
        <f t="shared" ref="G10:G25" si="0">((F10*100)/E10)-100</f>
        <v>0.96251205561209474</v>
      </c>
      <c r="H10" s="30">
        <f t="shared" ref="H10:H25" si="1">((F10*100)/C10)-100</f>
        <v>-7.8407703230062396</v>
      </c>
      <c r="I10" s="28">
        <v>928.86099999999999</v>
      </c>
      <c r="J10" s="29">
        <v>958.17</v>
      </c>
      <c r="K10" s="28">
        <v>960.93799999999999</v>
      </c>
      <c r="L10" s="28">
        <v>958.29499999999996</v>
      </c>
      <c r="M10" s="29">
        <f t="shared" ref="M10:M25" si="2">((L10*100)/K10)-100</f>
        <v>-0.27504375932682024</v>
      </c>
      <c r="N10" s="29">
        <f t="shared" ref="N10:N25" si="3">((L10*100)/I10)-100</f>
        <v>3.1688271980414697</v>
      </c>
    </row>
    <row r="11" spans="2:14" s="4" customFormat="1" ht="15" customHeight="1">
      <c r="B11" s="32" t="s">
        <v>11</v>
      </c>
      <c r="C11" s="33">
        <v>2679.931</v>
      </c>
      <c r="D11" s="34">
        <v>2643.54</v>
      </c>
      <c r="E11" s="33">
        <v>2477.558</v>
      </c>
      <c r="F11" s="33">
        <v>2495.3330000000001</v>
      </c>
      <c r="G11" s="34">
        <f t="shared" si="0"/>
        <v>0.71744031824886179</v>
      </c>
      <c r="H11" s="35">
        <f t="shared" si="1"/>
        <v>-6.8881624191070472</v>
      </c>
      <c r="I11" s="33">
        <v>849.94399999999996</v>
      </c>
      <c r="J11" s="34">
        <v>886.30399999999997</v>
      </c>
      <c r="K11" s="33">
        <v>887.27499999999998</v>
      </c>
      <c r="L11" s="33">
        <v>883.79700000000003</v>
      </c>
      <c r="M11" s="34">
        <f t="shared" si="2"/>
        <v>-0.39198670085373521</v>
      </c>
      <c r="N11" s="34">
        <f t="shared" si="3"/>
        <v>3.9829682896755543</v>
      </c>
    </row>
    <row r="12" spans="2:14" s="4" customFormat="1" ht="15" customHeight="1">
      <c r="B12" s="36" t="s">
        <v>12</v>
      </c>
      <c r="C12" s="37">
        <v>600.56299999999999</v>
      </c>
      <c r="D12" s="38">
        <v>581.30899999999997</v>
      </c>
      <c r="E12" s="37">
        <v>516.89800000000002</v>
      </c>
      <c r="F12" s="37">
        <v>527.94500000000005</v>
      </c>
      <c r="G12" s="38">
        <f t="shared" si="0"/>
        <v>2.1371721306718285</v>
      </c>
      <c r="H12" s="39">
        <f t="shared" si="1"/>
        <v>-12.091653997998534</v>
      </c>
      <c r="I12" s="37">
        <v>1281.018</v>
      </c>
      <c r="J12" s="38">
        <v>1284.9839999999999</v>
      </c>
      <c r="K12" s="37">
        <v>1314.0150000000001</v>
      </c>
      <c r="L12" s="37">
        <v>1310.4069999999999</v>
      </c>
      <c r="M12" s="38">
        <f t="shared" si="2"/>
        <v>-0.27457829629038599</v>
      </c>
      <c r="N12" s="38">
        <f t="shared" si="3"/>
        <v>2.2941910261994707</v>
      </c>
    </row>
    <row r="13" spans="2:14" s="31" customFormat="1" ht="15" customHeight="1">
      <c r="B13" s="27" t="s">
        <v>13</v>
      </c>
      <c r="C13" s="28">
        <v>1596.018</v>
      </c>
      <c r="D13" s="29">
        <v>1636.6310000000001</v>
      </c>
      <c r="E13" s="28">
        <v>1402.894</v>
      </c>
      <c r="F13" s="28">
        <v>1456.1769999999999</v>
      </c>
      <c r="G13" s="29">
        <f t="shared" si="0"/>
        <v>3.7980774028543749</v>
      </c>
      <c r="H13" s="30">
        <f t="shared" si="1"/>
        <v>-8.7618686004794597</v>
      </c>
      <c r="I13" s="28">
        <v>882.80799999999999</v>
      </c>
      <c r="J13" s="29">
        <v>925.66700000000003</v>
      </c>
      <c r="K13" s="28">
        <v>937.03800000000001</v>
      </c>
      <c r="L13" s="28">
        <v>939.5</v>
      </c>
      <c r="M13" s="29">
        <f t="shared" si="2"/>
        <v>0.26274281299157565</v>
      </c>
      <c r="N13" s="29">
        <f t="shared" si="3"/>
        <v>6.4217814066025625</v>
      </c>
    </row>
    <row r="14" spans="2:14" s="4" customFormat="1" ht="15" customHeight="1">
      <c r="B14" s="32" t="s">
        <v>11</v>
      </c>
      <c r="C14" s="33">
        <v>1303.8589999999999</v>
      </c>
      <c r="D14" s="34">
        <v>1337.087</v>
      </c>
      <c r="E14" s="33">
        <v>1126.5139999999999</v>
      </c>
      <c r="F14" s="33">
        <v>1163.249</v>
      </c>
      <c r="G14" s="34">
        <f t="shared" si="0"/>
        <v>3.2609448262516167</v>
      </c>
      <c r="H14" s="35">
        <f t="shared" si="1"/>
        <v>-10.784141536776588</v>
      </c>
      <c r="I14" s="33">
        <v>855.28700000000003</v>
      </c>
      <c r="J14" s="34">
        <v>884.4</v>
      </c>
      <c r="K14" s="33">
        <v>892.07500000000005</v>
      </c>
      <c r="L14" s="33">
        <v>893.63599999999997</v>
      </c>
      <c r="M14" s="34">
        <f t="shared" si="2"/>
        <v>0.17498528711149675</v>
      </c>
      <c r="N14" s="34">
        <f t="shared" si="3"/>
        <v>4.4837580835438757</v>
      </c>
    </row>
    <row r="15" spans="2:14" s="4" customFormat="1" ht="15" customHeight="1">
      <c r="B15" s="36" t="s">
        <v>12</v>
      </c>
      <c r="C15" s="37">
        <v>292.15899999999999</v>
      </c>
      <c r="D15" s="38">
        <v>299.54399999999998</v>
      </c>
      <c r="E15" s="37">
        <v>276.38</v>
      </c>
      <c r="F15" s="37">
        <v>292.928</v>
      </c>
      <c r="G15" s="38">
        <f t="shared" si="0"/>
        <v>5.9874086402778772</v>
      </c>
      <c r="H15" s="39">
        <f t="shared" si="1"/>
        <v>0.26321283958392883</v>
      </c>
      <c r="I15" s="37">
        <v>1005.627</v>
      </c>
      <c r="J15" s="38">
        <v>1109.8710000000001</v>
      </c>
      <c r="K15" s="37">
        <v>1120.306</v>
      </c>
      <c r="L15" s="37">
        <v>1121.6310000000001</v>
      </c>
      <c r="M15" s="38">
        <f t="shared" si="2"/>
        <v>0.11827125803128524</v>
      </c>
      <c r="N15" s="38">
        <f t="shared" si="3"/>
        <v>11.535489798901594</v>
      </c>
    </row>
    <row r="16" spans="2:14" s="4" customFormat="1" ht="15" customHeight="1">
      <c r="B16" s="40" t="s">
        <v>14</v>
      </c>
      <c r="C16" s="41">
        <v>4118.7719999999999</v>
      </c>
      <c r="D16" s="42">
        <v>5940.5219999999999</v>
      </c>
      <c r="E16" s="41">
        <v>5702.7070000000003</v>
      </c>
      <c r="F16" s="41">
        <v>5770.665</v>
      </c>
      <c r="G16" s="42">
        <f t="shared" si="0"/>
        <v>1.1916796707247954</v>
      </c>
      <c r="H16" s="43">
        <f t="shared" si="1"/>
        <v>40.106444347975554</v>
      </c>
      <c r="I16" s="41">
        <v>998.11199999999997</v>
      </c>
      <c r="J16" s="42">
        <v>1005.1609999999999</v>
      </c>
      <c r="K16" s="41">
        <v>988.18100000000004</v>
      </c>
      <c r="L16" s="41">
        <v>1015.4450000000001</v>
      </c>
      <c r="M16" s="42">
        <f t="shared" si="2"/>
        <v>2.7590087241102594</v>
      </c>
      <c r="N16" s="42">
        <f t="shared" si="3"/>
        <v>1.7365786605110429</v>
      </c>
    </row>
    <row r="17" spans="2:14" s="31" customFormat="1" ht="15" customHeight="1">
      <c r="B17" s="27" t="s">
        <v>15</v>
      </c>
      <c r="C17" s="28">
        <v>2205.2449999999999</v>
      </c>
      <c r="D17" s="29">
        <v>2100.6979999999999</v>
      </c>
      <c r="E17" s="28">
        <v>1976.991</v>
      </c>
      <c r="F17" s="28">
        <v>1982.0319999999999</v>
      </c>
      <c r="G17" s="29">
        <f t="shared" si="0"/>
        <v>0.25498345718315818</v>
      </c>
      <c r="H17" s="30">
        <f t="shared" si="1"/>
        <v>-10.121913891653762</v>
      </c>
      <c r="I17" s="28">
        <v>839.13</v>
      </c>
      <c r="J17" s="29">
        <v>847.07899999999995</v>
      </c>
      <c r="K17" s="28">
        <v>824.34299999999996</v>
      </c>
      <c r="L17" s="28">
        <v>845.39599999999996</v>
      </c>
      <c r="M17" s="29">
        <f t="shared" si="2"/>
        <v>2.5539126310285809</v>
      </c>
      <c r="N17" s="29">
        <f t="shared" si="3"/>
        <v>0.74672577550556696</v>
      </c>
    </row>
    <row r="18" spans="2:14" s="4" customFormat="1" ht="15" customHeight="1">
      <c r="B18" s="32" t="s">
        <v>11</v>
      </c>
      <c r="C18" s="33">
        <v>2149.951</v>
      </c>
      <c r="D18" s="34">
        <v>2065.5630000000001</v>
      </c>
      <c r="E18" s="33">
        <v>1933.1559999999999</v>
      </c>
      <c r="F18" s="33">
        <v>1940.2840000000001</v>
      </c>
      <c r="G18" s="34">
        <f t="shared" si="0"/>
        <v>0.36872347601540412</v>
      </c>
      <c r="H18" s="35">
        <f t="shared" si="1"/>
        <v>-9.7521757472612052</v>
      </c>
      <c r="I18" s="33">
        <v>834.05899999999997</v>
      </c>
      <c r="J18" s="34">
        <v>842.53200000000004</v>
      </c>
      <c r="K18" s="33">
        <v>820.04200000000003</v>
      </c>
      <c r="L18" s="33">
        <v>840.96699999999998</v>
      </c>
      <c r="M18" s="34">
        <f t="shared" si="2"/>
        <v>2.5516985715365763</v>
      </c>
      <c r="N18" s="34">
        <f t="shared" si="3"/>
        <v>0.82823876967935917</v>
      </c>
    </row>
    <row r="19" spans="2:14" s="4" customFormat="1" ht="15" customHeight="1">
      <c r="B19" s="36" t="s">
        <v>12</v>
      </c>
      <c r="C19" s="37">
        <v>55.293999999999997</v>
      </c>
      <c r="D19" s="38">
        <v>35.134999999999998</v>
      </c>
      <c r="E19" s="37">
        <v>43.835000000000001</v>
      </c>
      <c r="F19" s="37">
        <v>41.747999999999998</v>
      </c>
      <c r="G19" s="38">
        <f t="shared" si="0"/>
        <v>-4.7610357020645608</v>
      </c>
      <c r="H19" s="39">
        <f t="shared" si="1"/>
        <v>-24.498137230079209</v>
      </c>
      <c r="I19" s="37">
        <v>1036.307</v>
      </c>
      <c r="J19" s="38">
        <v>1114.364</v>
      </c>
      <c r="K19" s="37">
        <v>1013.98</v>
      </c>
      <c r="L19" s="37">
        <v>1051.2349999999999</v>
      </c>
      <c r="M19" s="38">
        <f t="shared" si="2"/>
        <v>3.6741355845282726</v>
      </c>
      <c r="N19" s="38">
        <f t="shared" si="3"/>
        <v>1.44049977468066</v>
      </c>
    </row>
    <row r="20" spans="2:14" s="31" customFormat="1" ht="15" customHeight="1">
      <c r="B20" s="27" t="s">
        <v>16</v>
      </c>
      <c r="C20" s="28">
        <v>1221.0260000000001</v>
      </c>
      <c r="D20" s="29">
        <v>3088.136</v>
      </c>
      <c r="E20" s="28">
        <v>3043.5149999999999</v>
      </c>
      <c r="F20" s="28">
        <v>3114.8510000000001</v>
      </c>
      <c r="G20" s="29">
        <f t="shared" si="0"/>
        <v>2.3438688490117698</v>
      </c>
      <c r="H20" s="30">
        <f t="shared" si="1"/>
        <v>155.1011198778732</v>
      </c>
      <c r="I20" s="28">
        <v>1067.213</v>
      </c>
      <c r="J20" s="29">
        <v>1019.679</v>
      </c>
      <c r="K20" s="28">
        <v>1006.35</v>
      </c>
      <c r="L20" s="28">
        <v>1029.0519999999999</v>
      </c>
      <c r="M20" s="29">
        <f t="shared" si="2"/>
        <v>2.2558751925274407</v>
      </c>
      <c r="N20" s="29">
        <f t="shared" si="3"/>
        <v>-3.5757622892524665</v>
      </c>
    </row>
    <row r="21" spans="2:14" s="4" customFormat="1" ht="15" customHeight="1">
      <c r="B21" s="32" t="s">
        <v>11</v>
      </c>
      <c r="C21" s="33">
        <v>891.23400000000004</v>
      </c>
      <c r="D21" s="34">
        <v>2726.1849999999999</v>
      </c>
      <c r="E21" s="33">
        <v>2692.1039999999998</v>
      </c>
      <c r="F21" s="33">
        <v>2737.4760000000001</v>
      </c>
      <c r="G21" s="34">
        <f t="shared" si="0"/>
        <v>1.685373224808572</v>
      </c>
      <c r="H21" s="35">
        <f t="shared" si="1"/>
        <v>207.1556964837518</v>
      </c>
      <c r="I21" s="33">
        <v>1017.85</v>
      </c>
      <c r="J21" s="34">
        <v>987.36</v>
      </c>
      <c r="K21" s="33">
        <v>975.39700000000005</v>
      </c>
      <c r="L21" s="33">
        <v>997.93799999999999</v>
      </c>
      <c r="M21" s="34">
        <f t="shared" si="2"/>
        <v>2.3109564618304148</v>
      </c>
      <c r="N21" s="34">
        <f t="shared" si="3"/>
        <v>-1.9562803949501415</v>
      </c>
    </row>
    <row r="22" spans="2:14" s="4" customFormat="1" ht="15" customHeight="1">
      <c r="B22" s="36" t="s">
        <v>12</v>
      </c>
      <c r="C22" s="37">
        <v>329.79199999999997</v>
      </c>
      <c r="D22" s="38">
        <v>361.95100000000002</v>
      </c>
      <c r="E22" s="37">
        <v>351.411</v>
      </c>
      <c r="F22" s="37">
        <v>377.375</v>
      </c>
      <c r="G22" s="38">
        <f t="shared" si="0"/>
        <v>7.3884995062761334</v>
      </c>
      <c r="H22" s="39">
        <f t="shared" si="1"/>
        <v>14.428185037842042</v>
      </c>
      <c r="I22" s="37">
        <v>1200.615</v>
      </c>
      <c r="J22" s="38">
        <v>1263.104</v>
      </c>
      <c r="K22" s="37">
        <v>1243.479</v>
      </c>
      <c r="L22" s="37">
        <v>1254.7539999999999</v>
      </c>
      <c r="M22" s="38">
        <f t="shared" si="2"/>
        <v>0.90673023026523936</v>
      </c>
      <c r="N22" s="38">
        <f t="shared" si="3"/>
        <v>4.5092723312635599</v>
      </c>
    </row>
    <row r="23" spans="2:14" s="31" customFormat="1" ht="15" customHeight="1">
      <c r="B23" s="27" t="s">
        <v>17</v>
      </c>
      <c r="C23" s="28">
        <v>692.50099999999998</v>
      </c>
      <c r="D23" s="29">
        <v>751.68799999999999</v>
      </c>
      <c r="E23" s="28">
        <v>682.20100000000002</v>
      </c>
      <c r="F23" s="28">
        <v>673.78200000000004</v>
      </c>
      <c r="G23" s="29">
        <f t="shared" si="0"/>
        <v>-1.2340937641545651</v>
      </c>
      <c r="H23" s="30">
        <f t="shared" si="1"/>
        <v>-2.7031007897461592</v>
      </c>
      <c r="I23" s="28">
        <v>1382.5440000000001</v>
      </c>
      <c r="J23" s="29">
        <v>1387.3019999999999</v>
      </c>
      <c r="K23" s="28">
        <v>1381.9169999999999</v>
      </c>
      <c r="L23" s="28">
        <v>1452.77</v>
      </c>
      <c r="M23" s="29">
        <f t="shared" si="2"/>
        <v>5.1271530779344943</v>
      </c>
      <c r="N23" s="29">
        <f t="shared" si="3"/>
        <v>5.079476674883395</v>
      </c>
    </row>
    <row r="24" spans="2:14" s="4" customFormat="1" ht="15" customHeight="1">
      <c r="B24" s="32" t="s">
        <v>11</v>
      </c>
      <c r="C24" s="33">
        <v>457.94499999999999</v>
      </c>
      <c r="D24" s="34">
        <v>512.13699999999994</v>
      </c>
      <c r="E24" s="33">
        <v>457.72899999999998</v>
      </c>
      <c r="F24" s="33">
        <v>433.03899999999999</v>
      </c>
      <c r="G24" s="34">
        <f t="shared" si="0"/>
        <v>-5.3940213532461314</v>
      </c>
      <c r="H24" s="35">
        <f t="shared" si="1"/>
        <v>-5.4386443786917624</v>
      </c>
      <c r="I24" s="33">
        <v>1086.7049999999999</v>
      </c>
      <c r="J24" s="34">
        <v>1180.877</v>
      </c>
      <c r="K24" s="33">
        <v>1154.8789999999999</v>
      </c>
      <c r="L24" s="33">
        <v>1188.366</v>
      </c>
      <c r="M24" s="34">
        <f t="shared" si="2"/>
        <v>2.8996111280922179</v>
      </c>
      <c r="N24" s="34">
        <f t="shared" si="3"/>
        <v>9.3549767416180174</v>
      </c>
    </row>
    <row r="25" spans="2:14" s="4" customFormat="1" ht="15" customHeight="1">
      <c r="B25" s="44" t="s">
        <v>12</v>
      </c>
      <c r="C25" s="45">
        <v>234.55600000000001</v>
      </c>
      <c r="D25" s="46">
        <v>239.55099999999999</v>
      </c>
      <c r="E25" s="45">
        <v>224.47200000000001</v>
      </c>
      <c r="F25" s="45">
        <v>240.74299999999999</v>
      </c>
      <c r="G25" s="46">
        <f t="shared" si="0"/>
        <v>7.248565522648704</v>
      </c>
      <c r="H25" s="47">
        <f t="shared" si="1"/>
        <v>2.6377496205596884</v>
      </c>
      <c r="I25" s="45">
        <v>1960.1379999999999</v>
      </c>
      <c r="J25" s="46">
        <v>1828.6189999999999</v>
      </c>
      <c r="K25" s="45">
        <v>1844.8779999999999</v>
      </c>
      <c r="L25" s="45">
        <v>1928.3689999999999</v>
      </c>
      <c r="M25" s="46">
        <f t="shared" si="2"/>
        <v>4.5255567034785003</v>
      </c>
      <c r="N25" s="46">
        <f t="shared" si="3"/>
        <v>-1.6207532326805563</v>
      </c>
    </row>
    <row r="26" spans="2:14" s="4" customFormat="1" ht="12.75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>
      <c r="B27" s="4" t="s">
        <v>18</v>
      </c>
    </row>
    <row r="28" spans="2:14" s="4" customFormat="1" ht="12.75">
      <c r="B28" s="50" t="s">
        <v>19</v>
      </c>
      <c r="C28" s="51"/>
      <c r="D28" s="51"/>
      <c r="E28" s="51"/>
    </row>
    <row r="29" spans="2:14">
      <c r="B29" s="50" t="s">
        <v>20</v>
      </c>
      <c r="C29" s="51"/>
      <c r="D29" s="51"/>
      <c r="E29" s="51"/>
      <c r="H29" s="4"/>
      <c r="I29" s="4"/>
    </row>
    <row r="30" spans="2:14">
      <c r="H30" s="4"/>
      <c r="I30" s="4"/>
      <c r="K30" s="4" t="s">
        <v>21</v>
      </c>
    </row>
    <row r="31" spans="2:14">
      <c r="K31" s="51"/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D7:F7"/>
    <mergeCell ref="G7:G8"/>
    <mergeCell ref="H7:H8"/>
    <mergeCell ref="J7:L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2019-11-19T08:34:55Z</dcterms:created>
  <dcterms:modified xsi:type="dcterms:W3CDTF">2019-11-19T08:36:19Z</dcterms:modified>
</cp:coreProperties>
</file>