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5480" windowHeight="11025" activeTab="0"/>
  </bookViews>
  <sheets>
    <sheet name="kainos" sheetId="1" r:id="rId1"/>
  </sheets>
  <definedNames/>
  <calcPr fullCalcOnLoad="1"/>
</workbook>
</file>

<file path=xl/sharedStrings.xml><?xml version="1.0" encoding="utf-8"?>
<sst xmlns="http://schemas.openxmlformats.org/spreadsheetml/2006/main" count="66" uniqueCount="55">
  <si>
    <t>Gaminio pavadinimas</t>
  </si>
  <si>
    <t>PGPK kodas</t>
  </si>
  <si>
    <t>Šviežios arba atšaldytos ėriukų arba avių skerdenos, skerdenų pusės ir gabalai</t>
  </si>
  <si>
    <t>Kiaulienos kumpiai, mentės ir jų dalys, su kaulais, sūdyti, užpilti sūrymu, džiovinti arba rūkyti</t>
  </si>
  <si>
    <t>Sūdyta, užpilta sūrymu, džiovinta arba rūkyta galvijiena</t>
  </si>
  <si>
    <r>
      <t xml:space="preserve">Šviežia arba atšaldyta kiauliena: skerdenos, skerdenų pusės </t>
    </r>
    <r>
      <rPr>
        <vertAlign val="superscript"/>
        <sz val="9"/>
        <rFont val="Times New Roman"/>
        <family val="1"/>
      </rPr>
      <t>1)</t>
    </r>
  </si>
  <si>
    <r>
      <t xml:space="preserve">Šviežia arba atšaldyta kiauliena: kumpiai, mentės ir jų dalys su kaulais </t>
    </r>
    <r>
      <rPr>
        <vertAlign val="superscript"/>
        <sz val="9"/>
        <rFont val="Times New Roman"/>
        <family val="1"/>
      </rPr>
      <t>1)</t>
    </r>
  </si>
  <si>
    <r>
      <t xml:space="preserve">Sūdyta, užpilta sūrymu, džiovinta arba rūkyta kiauliena </t>
    </r>
    <r>
      <rPr>
        <vertAlign val="superscript"/>
        <sz val="9"/>
        <rFont val="Times New Roman"/>
        <family val="1"/>
      </rPr>
      <t>2)</t>
    </r>
  </si>
  <si>
    <r>
      <t xml:space="preserve">1) </t>
    </r>
    <r>
      <rPr>
        <sz val="10"/>
        <rFont val="Times New Roman"/>
        <family val="1"/>
      </rPr>
      <t>įskaitant šviežią mėsą, užpiltą druska kaip laikinuoju konservantu</t>
    </r>
  </si>
  <si>
    <r>
      <t>2)</t>
    </r>
    <r>
      <rPr>
        <sz val="10"/>
        <rFont val="Times New Roman"/>
        <family val="1"/>
      </rPr>
      <t xml:space="preserve"> įskaitant bekonų šoninę, trijų ketvirčių šoninę arba vidurines dalis, priekines nuokartas, nugarines ir jų dalis, išskyrus kumpius, mentes ir jų dalis, su kaulais, papilves ir jų dalis</t>
    </r>
  </si>
  <si>
    <t>Lietuvos rinkoje</t>
  </si>
  <si>
    <t>Kitų ES šalių rinkose</t>
  </si>
  <si>
    <t>pokytis %</t>
  </si>
  <si>
    <t>-</t>
  </si>
  <si>
    <t>Šviežios arba atšaldytos jautienos ir veršienos skerdenos ir skerdenų pusės ir ketvirčiai su kaulais</t>
  </si>
  <si>
    <t>Švieži arba atšaldyti jautienos ir veršienos gabalai</t>
  </si>
  <si>
    <t>Užšaldytos jautienos ir veršienos skerdenos, skerdenų pusės, ketvirčiai ir gabalai</t>
  </si>
  <si>
    <r>
      <t xml:space="preserve">Šviežia arba atšaldyta kiauliena ( </t>
    </r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>, išskyrus skerdenas ir skerdenų puses, kumpius, mentes ir jų dalis su kaulais)</t>
    </r>
  </si>
  <si>
    <t>Užšaldyta kiauliena: kumpiai, mentės ir jų dalys su kaulais</t>
  </si>
  <si>
    <t>Užšaldyta kiauliena (išskyrus skerdenas ir skerdenų puses, kumpius, mentes ir jų dalis su kaulais)</t>
  </si>
  <si>
    <t>Švieži arba atšaldyti  galvijienos, kiaulienos, avienos, ožkienos, arklienos ir kitų arklinių šeimos atstovų valgomieji mėsos subproduktai</t>
  </si>
  <si>
    <r>
      <t xml:space="preserve">Dešros ir panašūs produktai iš kepenų ir daugiausia iš kepenų pagaminti maisto produktai </t>
    </r>
    <r>
      <rPr>
        <vertAlign val="superscript"/>
        <sz val="9"/>
        <rFont val="Times New Roman"/>
        <family val="1"/>
      </rPr>
      <t>3)</t>
    </r>
  </si>
  <si>
    <r>
      <t xml:space="preserve">Dešros ir panašūs produktai iš mėsos, mėsos subproduktų arba kraujo ir daugiausia iš šių produktų pagaminti maisto produktai </t>
    </r>
    <r>
      <rPr>
        <vertAlign val="superscript"/>
        <sz val="9"/>
        <rFont val="Times New Roman"/>
        <family val="1"/>
      </rPr>
      <t>4)</t>
    </r>
  </si>
  <si>
    <t>10.11.11.40.00</t>
  </si>
  <si>
    <t>10.11.11.90.00</t>
  </si>
  <si>
    <t>10.11.31.00.00</t>
  </si>
  <si>
    <t>10.11.12.30.00</t>
  </si>
  <si>
    <t>10.11.12.50.00</t>
  </si>
  <si>
    <t>10.11.12.90.00</t>
  </si>
  <si>
    <t>10.11.32.50.00</t>
  </si>
  <si>
    <t>10.11.32.90.00</t>
  </si>
  <si>
    <t>10.11.13.00.00</t>
  </si>
  <si>
    <t>10.11.20.00.00</t>
  </si>
  <si>
    <t>10.13.11.20.00</t>
  </si>
  <si>
    <t>10.13.11.80.00</t>
  </si>
  <si>
    <t>10.13.12.00.00</t>
  </si>
  <si>
    <t>10.13.14.30.00</t>
  </si>
  <si>
    <t>10.13.14.60.00</t>
  </si>
  <si>
    <t>10.13.15.75.00</t>
  </si>
  <si>
    <t>10.13.15.85.00</t>
  </si>
  <si>
    <r>
      <t>3)</t>
    </r>
    <r>
      <rPr>
        <sz val="10"/>
        <rFont val="Times New Roman"/>
        <family val="1"/>
      </rPr>
      <t xml:space="preserve"> (išskyrus paruoštus valgius ir patiekalus)</t>
    </r>
  </si>
  <si>
    <r>
      <t xml:space="preserve">Kita paruošta arba konservuota kiauliena, jos subproduktai ir mišiniai, įskaitant mišinius </t>
    </r>
    <r>
      <rPr>
        <vertAlign val="superscript"/>
        <sz val="9"/>
        <rFont val="Times New Roman"/>
        <family val="1"/>
      </rPr>
      <t>5)</t>
    </r>
  </si>
  <si>
    <r>
      <t xml:space="preserve">Paruošta arba konservuota galvijiena arba jos subproduktai </t>
    </r>
    <r>
      <rPr>
        <vertAlign val="superscript"/>
        <sz val="9"/>
        <rFont val="Times New Roman"/>
        <family val="1"/>
      </rPr>
      <t>5)</t>
    </r>
  </si>
  <si>
    <r>
      <t xml:space="preserve">5) </t>
    </r>
    <r>
      <rPr>
        <sz val="10"/>
        <rFont val="Times New Roman"/>
        <family val="1"/>
      </rPr>
      <t xml:space="preserve"> išskyrus dešras ir panašius produktus, homogenizuotus produktus, iš kepenų pagamintus maisto produktus, paruoštus valgius ir patiekalus</t>
    </r>
  </si>
  <si>
    <r>
      <t xml:space="preserve">4) </t>
    </r>
    <r>
      <rPr>
        <sz val="10"/>
        <rFont val="Times New Roman"/>
        <family val="1"/>
      </rPr>
      <t>(išskyrus iš kepenų pagamintas dešras, paruoštus valgius ir patiekalus)</t>
    </r>
  </si>
  <si>
    <t>* gamintojų kainos apskaičiuotos svertiniu būdu, be PVM</t>
  </si>
  <si>
    <t>mėnesio**</t>
  </si>
  <si>
    <t>metų***</t>
  </si>
  <si>
    <t>Šaltinis: ŽŪIKVC (LŽŪMPRIS)</t>
  </si>
  <si>
    <t>rugsėjis</t>
  </si>
  <si>
    <t>spalis</t>
  </si>
  <si>
    <t>** lyginant 2019 m. spalio mėn. su 2019 m. rugsėjo mėn.</t>
  </si>
  <si>
    <t>*** lyginant 2019 m. spalio mėn. su 2018 m. spalio mėn.</t>
  </si>
  <si>
    <t>Lietuvos įmonėse pagamintos mėsos ir kai kurių mėsos gaminių vidutinės pardavimo kainos* EUR/t (pagal MS-4 ataskaitą) 
2019 m. rugsėjo-spalio mėn. ir 2018 m. spalio mėn.</t>
  </si>
  <si>
    <t>Parengė J. Vitkienė, tel. (8 37) 39 73 88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</si>
</sst>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%"/>
    <numFmt numFmtId="198" formatCode="[$€-2]\ #,##0.00_);[Red]\([$€-2]\ #,##0.00\)"/>
    <numFmt numFmtId="199" formatCode="#,##0.0"/>
    <numFmt numFmtId="200" formatCode="#,##0.0\ _L_t"/>
    <numFmt numFmtId="201" formatCode="#,##0.000"/>
    <numFmt numFmtId="202" formatCode="[$€-2]\ ###,000_);[Red]\([$€-2]\ ###,000\)"/>
  </numFmts>
  <fonts count="47">
    <font>
      <sz val="10"/>
      <name val="Times New Roman"/>
      <family val="0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8"/>
      <color indexed="10"/>
      <name val="Times New Roman"/>
      <family val="1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9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8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99" fontId="4" fillId="33" borderId="10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11" xfId="0" applyFont="1" applyFill="1" applyBorder="1" applyAlignment="1" applyProtection="1">
      <alignment horizontal="left" vertical="center" wrapText="1"/>
      <protection hidden="1"/>
    </xf>
    <xf numFmtId="0" fontId="4" fillId="34" borderId="12" xfId="0" applyFont="1" applyFill="1" applyBorder="1" applyAlignment="1" applyProtection="1">
      <alignment horizontal="center" vertical="center" textRotation="90" wrapText="1"/>
      <protection hidden="1"/>
    </xf>
    <xf numFmtId="2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Alignment="1">
      <alignment/>
    </xf>
    <xf numFmtId="0" fontId="0" fillId="35" borderId="0" xfId="0" applyFill="1" applyAlignment="1">
      <alignment/>
    </xf>
    <xf numFmtId="199" fontId="4" fillId="33" borderId="14" xfId="0" applyNumberFormat="1" applyFont="1" applyFill="1" applyBorder="1" applyAlignment="1" applyProtection="1">
      <alignment horizontal="center" vertical="center" textRotation="90" wrapText="1"/>
      <protection hidden="1"/>
    </xf>
    <xf numFmtId="199" fontId="4" fillId="33" borderId="15" xfId="0" applyNumberFormat="1" applyFont="1" applyFill="1" applyBorder="1" applyAlignment="1" applyProtection="1">
      <alignment horizontal="center" vertical="center" textRotation="90" wrapText="1"/>
      <protection hidden="1"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 vertical="center"/>
    </xf>
    <xf numFmtId="0" fontId="4" fillId="33" borderId="16" xfId="0" applyFont="1" applyFill="1" applyBorder="1" applyAlignment="1" applyProtection="1">
      <alignment horizontal="center" vertical="center" wrapText="1"/>
      <protection hidden="1"/>
    </xf>
    <xf numFmtId="0" fontId="4" fillId="33" borderId="17" xfId="0" applyFont="1" applyFill="1" applyBorder="1" applyAlignment="1" applyProtection="1">
      <alignment horizontal="center" vertical="center" wrapText="1"/>
      <protection hidden="1"/>
    </xf>
    <xf numFmtId="2" fontId="3" fillId="0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46" fillId="0" borderId="19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left" vertical="center" wrapText="1"/>
      <protection hidden="1"/>
    </xf>
    <xf numFmtId="2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left" vertical="center" wrapText="1"/>
      <protection hidden="1"/>
    </xf>
    <xf numFmtId="0" fontId="4" fillId="0" borderId="20" xfId="0" applyFont="1" applyBorder="1" applyAlignment="1" applyProtection="1">
      <alignment horizontal="left" vertical="center" wrapText="1"/>
      <protection hidden="1"/>
    </xf>
    <xf numFmtId="0" fontId="3" fillId="0" borderId="21" xfId="0" applyFont="1" applyFill="1" applyBorder="1" applyAlignment="1" applyProtection="1">
      <alignment horizontal="left" vertical="center" wrapText="1"/>
      <protection hidden="1"/>
    </xf>
    <xf numFmtId="4" fontId="3" fillId="0" borderId="22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24" xfId="0" applyNumberFormat="1" applyFont="1" applyFill="1" applyBorder="1" applyAlignment="1" applyProtection="1">
      <alignment horizontal="center" vertical="center" wrapText="1"/>
      <protection hidden="1"/>
    </xf>
    <xf numFmtId="199" fontId="0" fillId="0" borderId="0" xfId="0" applyNumberFormat="1" applyAlignment="1">
      <alignment/>
    </xf>
    <xf numFmtId="0" fontId="45" fillId="0" borderId="0" xfId="0" applyFont="1" applyAlignment="1">
      <alignment horizontal="center" wrapText="1"/>
    </xf>
    <xf numFmtId="0" fontId="6" fillId="0" borderId="0" xfId="0" applyFont="1" applyFill="1" applyBorder="1" applyAlignment="1" applyProtection="1">
      <alignment horizontal="left" wrapText="1"/>
      <protection hidden="1"/>
    </xf>
    <xf numFmtId="0" fontId="4" fillId="33" borderId="25" xfId="0" applyFont="1" applyFill="1" applyBorder="1" applyAlignment="1" applyProtection="1">
      <alignment horizontal="center" vertical="center" wrapText="1"/>
      <protection hidden="1"/>
    </xf>
    <xf numFmtId="0" fontId="4" fillId="33" borderId="26" xfId="0" applyFont="1" applyFill="1" applyBorder="1" applyAlignment="1" applyProtection="1">
      <alignment horizontal="center" vertical="center" wrapText="1"/>
      <protection hidden="1"/>
    </xf>
    <xf numFmtId="0" fontId="4" fillId="33" borderId="27" xfId="0" applyFont="1" applyFill="1" applyBorder="1" applyAlignment="1" applyProtection="1">
      <alignment horizontal="center" vertical="center" wrapText="1"/>
      <protection hidden="1"/>
    </xf>
    <xf numFmtId="0" fontId="4" fillId="33" borderId="28" xfId="0" applyFont="1" applyFill="1" applyBorder="1" applyAlignment="1" applyProtection="1">
      <alignment horizontal="center" vertical="center" wrapText="1"/>
      <protection hidden="1"/>
    </xf>
    <xf numFmtId="0" fontId="4" fillId="33" borderId="29" xfId="0" applyFont="1" applyFill="1" applyBorder="1" applyAlignment="1" applyProtection="1">
      <alignment horizontal="center" vertical="center" wrapText="1"/>
      <protection hidden="1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4" fillId="33" borderId="33" xfId="0" applyFont="1" applyFill="1" applyBorder="1" applyAlignment="1" applyProtection="1">
      <alignment horizontal="center" vertical="center" wrapText="1"/>
      <protection hidden="1"/>
    </xf>
    <xf numFmtId="0" fontId="4" fillId="33" borderId="34" xfId="0" applyFont="1" applyFill="1" applyBorder="1" applyAlignment="1" applyProtection="1">
      <alignment horizontal="center" vertical="center" wrapText="1"/>
      <protection hidden="1"/>
    </xf>
    <xf numFmtId="0" fontId="4" fillId="33" borderId="35" xfId="0" applyFont="1" applyFill="1" applyBorder="1" applyAlignment="1" applyProtection="1">
      <alignment horizontal="center" vertical="center" wrapText="1"/>
      <protection hidden="1"/>
    </xf>
    <xf numFmtId="0" fontId="4" fillId="33" borderId="36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showGridLines="0" tabSelected="1" zoomScalePageLayoutView="0" workbookViewId="0" topLeftCell="A1">
      <selection activeCell="L44" sqref="L44"/>
    </sheetView>
  </sheetViews>
  <sheetFormatPr defaultColWidth="9.33203125" defaultRowHeight="12.75"/>
  <cols>
    <col min="1" max="1" width="35.16015625" style="0" customWidth="1"/>
    <col min="2" max="2" width="13.33203125" style="0" customWidth="1"/>
    <col min="3" max="5" width="10.33203125" style="0" customWidth="1"/>
    <col min="6" max="7" width="7" style="0" customWidth="1"/>
    <col min="8" max="10" width="10.33203125" style="0" customWidth="1"/>
    <col min="11" max="12" width="7" style="0" customWidth="1"/>
  </cols>
  <sheetData>
    <row r="1" ht="12" customHeight="1">
      <c r="A1" s="7"/>
    </row>
    <row r="2" spans="1:12" ht="27" customHeight="1">
      <c r="A2" s="40" t="s">
        <v>53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9" ht="12.75">
      <c r="A3" s="12"/>
      <c r="C3" s="13"/>
      <c r="D3" s="13"/>
      <c r="H3" s="13"/>
      <c r="I3" s="13"/>
    </row>
    <row r="4" spans="1:12" ht="21" customHeight="1">
      <c r="A4" s="44" t="s">
        <v>0</v>
      </c>
      <c r="B4" s="46" t="s">
        <v>1</v>
      </c>
      <c r="C4" s="48" t="s">
        <v>10</v>
      </c>
      <c r="D4" s="49"/>
      <c r="E4" s="49"/>
      <c r="F4" s="49"/>
      <c r="G4" s="50"/>
      <c r="H4" s="51" t="s">
        <v>11</v>
      </c>
      <c r="I4" s="52"/>
      <c r="J4" s="52"/>
      <c r="K4" s="49"/>
      <c r="L4" s="53"/>
    </row>
    <row r="5" spans="1:12" ht="18.75" customHeight="1">
      <c r="A5" s="45"/>
      <c r="B5" s="47"/>
      <c r="C5" s="19">
        <v>2018</v>
      </c>
      <c r="D5" s="57">
        <v>2019</v>
      </c>
      <c r="E5" s="58"/>
      <c r="F5" s="42" t="s">
        <v>12</v>
      </c>
      <c r="G5" s="54"/>
      <c r="H5" s="18">
        <v>2018</v>
      </c>
      <c r="I5" s="55">
        <v>2019</v>
      </c>
      <c r="J5" s="56"/>
      <c r="K5" s="42" t="s">
        <v>12</v>
      </c>
      <c r="L5" s="43"/>
    </row>
    <row r="6" spans="1:12" ht="55.5" customHeight="1">
      <c r="A6" s="45"/>
      <c r="B6" s="47"/>
      <c r="C6" s="10" t="s">
        <v>50</v>
      </c>
      <c r="D6" s="10" t="s">
        <v>49</v>
      </c>
      <c r="E6" s="10" t="s">
        <v>50</v>
      </c>
      <c r="F6" s="14" t="s">
        <v>46</v>
      </c>
      <c r="G6" s="8" t="s">
        <v>47</v>
      </c>
      <c r="H6" s="10" t="s">
        <v>50</v>
      </c>
      <c r="I6" s="10" t="s">
        <v>49</v>
      </c>
      <c r="J6" s="10" t="s">
        <v>50</v>
      </c>
      <c r="K6" s="8" t="s">
        <v>46</v>
      </c>
      <c r="L6" s="15" t="s">
        <v>47</v>
      </c>
    </row>
    <row r="7" spans="1:14" ht="42.75" customHeight="1">
      <c r="A7" s="28" t="s">
        <v>14</v>
      </c>
      <c r="B7" s="9" t="s">
        <v>23</v>
      </c>
      <c r="C7" s="24">
        <v>2796</v>
      </c>
      <c r="D7" s="26">
        <v>3100</v>
      </c>
      <c r="E7" s="22">
        <v>3024</v>
      </c>
      <c r="F7" s="20">
        <f aca="true" t="shared" si="0" ref="F7:F23">(E7/D7-1)*100</f>
        <v>-2.4516129032258083</v>
      </c>
      <c r="G7" s="11">
        <f aca="true" t="shared" si="1" ref="G7:G23">(E7/C7-1)*100</f>
        <v>8.15450643776825</v>
      </c>
      <c r="H7" s="24">
        <v>3055</v>
      </c>
      <c r="I7" s="26">
        <v>3020</v>
      </c>
      <c r="J7" s="22">
        <v>2986</v>
      </c>
      <c r="K7" s="20">
        <f>(J7/I7-1)*100</f>
        <v>-1.1258278145695355</v>
      </c>
      <c r="L7" s="29">
        <f>(J7/H7-1)*100</f>
        <v>-2.2585924713584338</v>
      </c>
      <c r="N7" s="17"/>
    </row>
    <row r="8" spans="1:14" ht="25.5" customHeight="1">
      <c r="A8" s="28" t="s">
        <v>15</v>
      </c>
      <c r="B8" s="9" t="s">
        <v>24</v>
      </c>
      <c r="C8" s="24">
        <v>4285</v>
      </c>
      <c r="D8" s="26">
        <v>4107</v>
      </c>
      <c r="E8" s="22">
        <v>3972</v>
      </c>
      <c r="F8" s="20">
        <f t="shared" si="0"/>
        <v>-3.2870708546384186</v>
      </c>
      <c r="G8" s="11">
        <f t="shared" si="1"/>
        <v>-7.3045507584597384</v>
      </c>
      <c r="H8" s="24">
        <v>4062.0000000000005</v>
      </c>
      <c r="I8" s="26">
        <v>4414</v>
      </c>
      <c r="J8" s="22">
        <v>4379</v>
      </c>
      <c r="K8" s="20">
        <f aca="true" t="shared" si="2" ref="K8:K23">(J8/I8-1)*100</f>
        <v>-0.7929315813321236</v>
      </c>
      <c r="L8" s="29">
        <f aca="true" t="shared" si="3" ref="L8:L23">(J8/H8-1)*100</f>
        <v>7.80403741999014</v>
      </c>
      <c r="N8" s="17"/>
    </row>
    <row r="9" spans="1:14" ht="38.25" customHeight="1">
      <c r="A9" s="28" t="s">
        <v>16</v>
      </c>
      <c r="B9" s="9" t="s">
        <v>25</v>
      </c>
      <c r="C9" s="24">
        <v>2895</v>
      </c>
      <c r="D9" s="26">
        <v>3594</v>
      </c>
      <c r="E9" s="22">
        <v>2993</v>
      </c>
      <c r="F9" s="20">
        <f t="shared" si="0"/>
        <v>-16.722314969393437</v>
      </c>
      <c r="G9" s="11">
        <f t="shared" si="1"/>
        <v>3.3851468048359257</v>
      </c>
      <c r="H9" s="24">
        <v>2352</v>
      </c>
      <c r="I9" s="26">
        <v>1985</v>
      </c>
      <c r="J9" s="22">
        <v>1714</v>
      </c>
      <c r="K9" s="20">
        <f t="shared" si="2"/>
        <v>-13.652392947103277</v>
      </c>
      <c r="L9" s="29">
        <f t="shared" si="3"/>
        <v>-27.12585034013606</v>
      </c>
      <c r="N9" s="17"/>
    </row>
    <row r="10" spans="1:14" ht="32.25" customHeight="1">
      <c r="A10" s="28" t="s">
        <v>5</v>
      </c>
      <c r="B10" s="9" t="s">
        <v>26</v>
      </c>
      <c r="C10" s="24">
        <v>1700</v>
      </c>
      <c r="D10" s="26">
        <v>2067</v>
      </c>
      <c r="E10" s="22">
        <v>2084</v>
      </c>
      <c r="F10" s="20">
        <f t="shared" si="0"/>
        <v>0.8224479922593231</v>
      </c>
      <c r="G10" s="11">
        <f t="shared" si="1"/>
        <v>22.58823529411764</v>
      </c>
      <c r="H10" s="24">
        <v>1828</v>
      </c>
      <c r="I10" s="26">
        <v>2070</v>
      </c>
      <c r="J10" s="22">
        <v>2050</v>
      </c>
      <c r="K10" s="20">
        <f t="shared" si="2"/>
        <v>-0.9661835748792313</v>
      </c>
      <c r="L10" s="29">
        <f t="shared" si="3"/>
        <v>12.144420131291023</v>
      </c>
      <c r="N10" s="17"/>
    </row>
    <row r="11" spans="1:14" ht="29.25" customHeight="1">
      <c r="A11" s="28" t="s">
        <v>6</v>
      </c>
      <c r="B11" s="9" t="s">
        <v>27</v>
      </c>
      <c r="C11" s="24">
        <v>2453</v>
      </c>
      <c r="D11" s="26">
        <v>2712</v>
      </c>
      <c r="E11" s="22">
        <v>2350</v>
      </c>
      <c r="F11" s="20">
        <f t="shared" si="0"/>
        <v>-13.348082595870203</v>
      </c>
      <c r="G11" s="11">
        <f t="shared" si="1"/>
        <v>-4.198940073379531</v>
      </c>
      <c r="H11" s="24">
        <v>2366</v>
      </c>
      <c r="I11" s="26">
        <v>2982</v>
      </c>
      <c r="J11" s="22">
        <v>3193</v>
      </c>
      <c r="K11" s="20">
        <f t="shared" si="2"/>
        <v>7.075788061703547</v>
      </c>
      <c r="L11" s="29">
        <f t="shared" si="3"/>
        <v>34.95350803043111</v>
      </c>
      <c r="N11" s="17"/>
    </row>
    <row r="12" spans="1:14" ht="39.75" customHeight="1">
      <c r="A12" s="28" t="s">
        <v>17</v>
      </c>
      <c r="B12" s="9" t="s">
        <v>28</v>
      </c>
      <c r="C12" s="24">
        <v>2612</v>
      </c>
      <c r="D12" s="26">
        <v>2849</v>
      </c>
      <c r="E12" s="22">
        <v>2712</v>
      </c>
      <c r="F12" s="20">
        <f t="shared" si="0"/>
        <v>-4.808704808704811</v>
      </c>
      <c r="G12" s="11">
        <f t="shared" si="1"/>
        <v>3.8284839203675425</v>
      </c>
      <c r="H12" s="24">
        <v>2121</v>
      </c>
      <c r="I12" s="26">
        <v>2531</v>
      </c>
      <c r="J12" s="22">
        <v>2747</v>
      </c>
      <c r="K12" s="20">
        <f t="shared" si="2"/>
        <v>8.534176214934819</v>
      </c>
      <c r="L12" s="29">
        <f t="shared" si="3"/>
        <v>29.51438000942952</v>
      </c>
      <c r="N12" s="17"/>
    </row>
    <row r="13" spans="1:14" ht="29.25" customHeight="1">
      <c r="A13" s="30" t="s">
        <v>18</v>
      </c>
      <c r="B13" s="9" t="s">
        <v>29</v>
      </c>
      <c r="C13" s="24">
        <v>1920</v>
      </c>
      <c r="D13" s="26">
        <v>3216</v>
      </c>
      <c r="E13" s="22">
        <v>3115</v>
      </c>
      <c r="F13" s="20">
        <f t="shared" si="0"/>
        <v>-3.1405472636815923</v>
      </c>
      <c r="G13" s="11">
        <f t="shared" si="1"/>
        <v>62.23958333333333</v>
      </c>
      <c r="H13" s="24">
        <v>902</v>
      </c>
      <c r="I13" s="26">
        <v>1027</v>
      </c>
      <c r="J13" s="22">
        <v>1048</v>
      </c>
      <c r="K13" s="20">
        <f t="shared" si="2"/>
        <v>2.0447906523855863</v>
      </c>
      <c r="L13" s="29">
        <f t="shared" si="3"/>
        <v>16.186252771618626</v>
      </c>
      <c r="N13" s="17"/>
    </row>
    <row r="14" spans="1:14" ht="44.25" customHeight="1">
      <c r="A14" s="30" t="s">
        <v>19</v>
      </c>
      <c r="B14" s="9" t="s">
        <v>30</v>
      </c>
      <c r="C14" s="24">
        <v>1589</v>
      </c>
      <c r="D14" s="26">
        <v>1721</v>
      </c>
      <c r="E14" s="22">
        <v>1571</v>
      </c>
      <c r="F14" s="20">
        <f t="shared" si="0"/>
        <v>-8.715862870424173</v>
      </c>
      <c r="G14" s="11">
        <f t="shared" si="1"/>
        <v>-1.1327879169288901</v>
      </c>
      <c r="H14" s="24">
        <v>1652</v>
      </c>
      <c r="I14" s="26">
        <v>1552</v>
      </c>
      <c r="J14" s="22">
        <v>1728</v>
      </c>
      <c r="K14" s="20">
        <f t="shared" si="2"/>
        <v>11.340206185567014</v>
      </c>
      <c r="L14" s="29">
        <f>J14/H14*100-100</f>
        <v>4.600484261501208</v>
      </c>
      <c r="N14" s="17"/>
    </row>
    <row r="15" spans="1:14" ht="29.25" customHeight="1">
      <c r="A15" s="30" t="s">
        <v>2</v>
      </c>
      <c r="B15" s="9" t="s">
        <v>31</v>
      </c>
      <c r="C15" s="24">
        <v>5016</v>
      </c>
      <c r="D15" s="26">
        <v>5009</v>
      </c>
      <c r="E15" s="22">
        <v>4825</v>
      </c>
      <c r="F15" s="20">
        <f t="shared" si="0"/>
        <v>-3.6733879017768034</v>
      </c>
      <c r="G15" s="11">
        <f t="shared" si="1"/>
        <v>-3.8078149920255155</v>
      </c>
      <c r="H15" s="24" t="s">
        <v>13</v>
      </c>
      <c r="I15" s="27" t="s">
        <v>13</v>
      </c>
      <c r="J15" s="23" t="s">
        <v>13</v>
      </c>
      <c r="K15" s="20" t="s">
        <v>13</v>
      </c>
      <c r="L15" s="29" t="s">
        <v>13</v>
      </c>
      <c r="N15" s="17"/>
    </row>
    <row r="16" spans="1:14" ht="54.75" customHeight="1">
      <c r="A16" s="30" t="s">
        <v>20</v>
      </c>
      <c r="B16" s="9" t="s">
        <v>32</v>
      </c>
      <c r="C16" s="24">
        <v>586</v>
      </c>
      <c r="D16" s="26">
        <v>689</v>
      </c>
      <c r="E16" s="22">
        <v>558</v>
      </c>
      <c r="F16" s="20">
        <f t="shared" si="0"/>
        <v>-19.01306240928883</v>
      </c>
      <c r="G16" s="11">
        <f t="shared" si="1"/>
        <v>-4.778156996587035</v>
      </c>
      <c r="H16" s="24">
        <v>1630</v>
      </c>
      <c r="I16" s="26">
        <v>842</v>
      </c>
      <c r="J16" s="22">
        <v>937</v>
      </c>
      <c r="K16" s="20">
        <f t="shared" si="2"/>
        <v>11.282660332541571</v>
      </c>
      <c r="L16" s="29">
        <f t="shared" si="3"/>
        <v>-42.515337423312886</v>
      </c>
      <c r="N16" s="17"/>
    </row>
    <row r="17" spans="1:14" ht="39" customHeight="1">
      <c r="A17" s="30" t="s">
        <v>3</v>
      </c>
      <c r="B17" s="9" t="s">
        <v>33</v>
      </c>
      <c r="C17" s="24">
        <v>4608</v>
      </c>
      <c r="D17" s="26">
        <v>5010</v>
      </c>
      <c r="E17" s="22">
        <v>5129</v>
      </c>
      <c r="F17" s="20">
        <f t="shared" si="0"/>
        <v>2.3752495009980112</v>
      </c>
      <c r="G17" s="11">
        <f t="shared" si="1"/>
        <v>11.306423611111116</v>
      </c>
      <c r="H17" s="24">
        <v>5395</v>
      </c>
      <c r="I17" s="26">
        <v>8029</v>
      </c>
      <c r="J17" s="22">
        <v>8227</v>
      </c>
      <c r="K17" s="20">
        <f t="shared" si="2"/>
        <v>2.4660605305766525</v>
      </c>
      <c r="L17" s="29">
        <f t="shared" si="3"/>
        <v>52.493049119555145</v>
      </c>
      <c r="N17" s="17"/>
    </row>
    <row r="18" spans="1:14" ht="28.5" customHeight="1">
      <c r="A18" s="30" t="s">
        <v>7</v>
      </c>
      <c r="B18" s="9" t="s">
        <v>34</v>
      </c>
      <c r="C18" s="25">
        <v>4269</v>
      </c>
      <c r="D18" s="26">
        <v>4359</v>
      </c>
      <c r="E18" s="22">
        <v>4472</v>
      </c>
      <c r="F18" s="20">
        <f t="shared" si="0"/>
        <v>2.59233769213123</v>
      </c>
      <c r="G18" s="11">
        <f t="shared" si="1"/>
        <v>4.755211993441089</v>
      </c>
      <c r="H18" s="24">
        <v>4671</v>
      </c>
      <c r="I18" s="26">
        <v>4687</v>
      </c>
      <c r="J18" s="22">
        <v>4684</v>
      </c>
      <c r="K18" s="20">
        <f t="shared" si="2"/>
        <v>-0.06400682739492458</v>
      </c>
      <c r="L18" s="29">
        <f t="shared" si="3"/>
        <v>0.27831299507599105</v>
      </c>
      <c r="N18" s="17"/>
    </row>
    <row r="19" spans="1:14" ht="27.75" customHeight="1">
      <c r="A19" s="30" t="s">
        <v>4</v>
      </c>
      <c r="B19" s="9" t="s">
        <v>35</v>
      </c>
      <c r="C19" s="25">
        <v>9894</v>
      </c>
      <c r="D19" s="26">
        <v>9522</v>
      </c>
      <c r="E19" s="22">
        <v>9506</v>
      </c>
      <c r="F19" s="20">
        <f t="shared" si="0"/>
        <v>-0.16803192606594797</v>
      </c>
      <c r="G19" s="11">
        <f t="shared" si="1"/>
        <v>-3.9215686274509776</v>
      </c>
      <c r="H19" s="24">
        <v>23277</v>
      </c>
      <c r="I19" s="26">
        <v>13815</v>
      </c>
      <c r="J19" s="22">
        <v>16710</v>
      </c>
      <c r="K19" s="20">
        <f>J19/I19*100-100</f>
        <v>20.95548317046689</v>
      </c>
      <c r="L19" s="29">
        <f t="shared" si="3"/>
        <v>-28.21239850496198</v>
      </c>
      <c r="M19" s="21"/>
      <c r="N19" s="17"/>
    </row>
    <row r="20" spans="1:14" ht="44.25" customHeight="1">
      <c r="A20" s="30" t="s">
        <v>21</v>
      </c>
      <c r="B20" s="9" t="s">
        <v>36</v>
      </c>
      <c r="C20" s="24">
        <v>2520</v>
      </c>
      <c r="D20" s="26">
        <v>2738</v>
      </c>
      <c r="E20" s="22">
        <v>2647</v>
      </c>
      <c r="F20" s="20">
        <f t="shared" si="0"/>
        <v>-3.3235938641344</v>
      </c>
      <c r="G20" s="11">
        <f t="shared" si="1"/>
        <v>5.039682539682544</v>
      </c>
      <c r="H20" s="24">
        <v>2507</v>
      </c>
      <c r="I20" s="26">
        <v>2998</v>
      </c>
      <c r="J20" s="22">
        <v>2875</v>
      </c>
      <c r="K20" s="20">
        <f t="shared" si="2"/>
        <v>-4.102735156771176</v>
      </c>
      <c r="L20" s="29">
        <f t="shared" si="3"/>
        <v>14.678899082568808</v>
      </c>
      <c r="N20" s="17"/>
    </row>
    <row r="21" spans="1:14" ht="52.5" customHeight="1">
      <c r="A21" s="30" t="s">
        <v>22</v>
      </c>
      <c r="B21" s="9" t="s">
        <v>37</v>
      </c>
      <c r="C21" s="24">
        <v>2598</v>
      </c>
      <c r="D21" s="26">
        <v>2689</v>
      </c>
      <c r="E21" s="22">
        <v>2615</v>
      </c>
      <c r="F21" s="20">
        <f t="shared" si="0"/>
        <v>-2.751952398661217</v>
      </c>
      <c r="G21" s="11">
        <f t="shared" si="1"/>
        <v>0.6543494996150923</v>
      </c>
      <c r="H21" s="24">
        <v>2508</v>
      </c>
      <c r="I21" s="26">
        <v>2392</v>
      </c>
      <c r="J21" s="22">
        <v>2339</v>
      </c>
      <c r="K21" s="20">
        <f t="shared" si="2"/>
        <v>-2.215719063545152</v>
      </c>
      <c r="L21" s="29">
        <f t="shared" si="3"/>
        <v>-6.7384370015948996</v>
      </c>
      <c r="N21" s="17"/>
    </row>
    <row r="22" spans="1:14" ht="42" customHeight="1">
      <c r="A22" s="30" t="s">
        <v>41</v>
      </c>
      <c r="B22" s="9" t="s">
        <v>38</v>
      </c>
      <c r="C22" s="24">
        <v>2754</v>
      </c>
      <c r="D22" s="26">
        <v>2890</v>
      </c>
      <c r="E22" s="22">
        <v>3123</v>
      </c>
      <c r="F22" s="20">
        <f t="shared" si="0"/>
        <v>8.062283737024224</v>
      </c>
      <c r="G22" s="11">
        <f t="shared" si="1"/>
        <v>13.398692810457513</v>
      </c>
      <c r="H22" s="24">
        <v>2736</v>
      </c>
      <c r="I22" s="26">
        <v>3120</v>
      </c>
      <c r="J22" s="22">
        <v>3109</v>
      </c>
      <c r="K22" s="20">
        <f t="shared" si="2"/>
        <v>-0.3525641025641013</v>
      </c>
      <c r="L22" s="29">
        <f t="shared" si="3"/>
        <v>13.633040935672526</v>
      </c>
      <c r="N22" s="17"/>
    </row>
    <row r="23" spans="1:14" ht="28.5" customHeight="1">
      <c r="A23" s="31" t="s">
        <v>42</v>
      </c>
      <c r="B23" s="32" t="s">
        <v>39</v>
      </c>
      <c r="C23" s="33">
        <v>3578</v>
      </c>
      <c r="D23" s="34">
        <v>3787</v>
      </c>
      <c r="E23" s="35">
        <v>3644</v>
      </c>
      <c r="F23" s="36">
        <f t="shared" si="0"/>
        <v>-3.7760760496435175</v>
      </c>
      <c r="G23" s="37">
        <f t="shared" si="1"/>
        <v>1.8446059250978308</v>
      </c>
      <c r="H23" s="33">
        <v>3923</v>
      </c>
      <c r="I23" s="34">
        <v>3944</v>
      </c>
      <c r="J23" s="35">
        <v>3952</v>
      </c>
      <c r="K23" s="36">
        <f t="shared" si="2"/>
        <v>0.20283975659229903</v>
      </c>
      <c r="L23" s="38">
        <f t="shared" si="3"/>
        <v>0.7392301809839408</v>
      </c>
      <c r="N23" s="17"/>
    </row>
    <row r="24" spans="2:12" ht="12.75">
      <c r="B24" s="6"/>
      <c r="C24" s="16"/>
      <c r="D24" s="6"/>
      <c r="E24" s="6"/>
      <c r="F24" s="6"/>
      <c r="G24" s="6"/>
      <c r="H24" s="16"/>
      <c r="I24" s="6"/>
      <c r="J24" s="6"/>
      <c r="K24" s="6"/>
      <c r="L24" s="6"/>
    </row>
    <row r="25" spans="1:7" s="2" customFormat="1" ht="12.75">
      <c r="A25" s="1" t="s">
        <v>45</v>
      </c>
      <c r="B25" s="1"/>
      <c r="C25" s="1"/>
      <c r="D25" s="1"/>
      <c r="E25" s="1"/>
      <c r="F25" s="1"/>
      <c r="G25" s="1"/>
    </row>
    <row r="26" spans="1:7" s="2" customFormat="1" ht="12.75">
      <c r="A26" s="1" t="s">
        <v>51</v>
      </c>
      <c r="B26" s="1"/>
      <c r="C26" s="1"/>
      <c r="D26" s="1"/>
      <c r="E26" s="1"/>
      <c r="F26" s="1"/>
      <c r="G26" s="1"/>
    </row>
    <row r="27" spans="1:7" s="2" customFormat="1" ht="12.75">
      <c r="A27" s="1" t="s">
        <v>52</v>
      </c>
      <c r="B27" s="1"/>
      <c r="C27" s="1"/>
      <c r="D27" s="1"/>
      <c r="E27" s="1"/>
      <c r="F27" s="1"/>
      <c r="G27" s="1"/>
    </row>
    <row r="28" spans="1:7" s="2" customFormat="1" ht="10.5" customHeight="1">
      <c r="A28" s="1"/>
      <c r="B28" s="1"/>
      <c r="C28" s="1"/>
      <c r="D28" s="1"/>
      <c r="E28" s="1"/>
      <c r="F28" s="1"/>
      <c r="G28" s="1"/>
    </row>
    <row r="29" spans="1:2" s="2" customFormat="1" ht="15.75">
      <c r="A29" s="3" t="s">
        <v>8</v>
      </c>
      <c r="B29" s="3"/>
    </row>
    <row r="30" spans="1:12" s="2" customFormat="1" ht="25.5" customHeight="1">
      <c r="A30" s="41" t="s">
        <v>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="2" customFormat="1" ht="15.75">
      <c r="A31" s="4" t="s">
        <v>40</v>
      </c>
    </row>
    <row r="32" spans="1:13" ht="15.75">
      <c r="A32" s="5" t="s">
        <v>44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ht="15.75">
      <c r="A33" s="5" t="s">
        <v>43</v>
      </c>
    </row>
    <row r="35" ht="12.75">
      <c r="I35" s="1" t="s">
        <v>48</v>
      </c>
    </row>
    <row r="36" ht="12.75">
      <c r="I36" s="39" t="s">
        <v>54</v>
      </c>
    </row>
  </sheetData>
  <sheetProtection/>
  <mergeCells count="10">
    <mergeCell ref="A2:L2"/>
    <mergeCell ref="A30:L30"/>
    <mergeCell ref="K5:L5"/>
    <mergeCell ref="A4:A6"/>
    <mergeCell ref="B4:B6"/>
    <mergeCell ref="C4:G4"/>
    <mergeCell ref="H4:L4"/>
    <mergeCell ref="F5:G5"/>
    <mergeCell ref="I5:J5"/>
    <mergeCell ref="D5:E5"/>
  </mergeCells>
  <printOptions/>
  <pageMargins left="0.75" right="0.75" top="1" bottom="1" header="0.5" footer="0.5"/>
  <pageSetup horizontalDpi="600" verticalDpi="600" orientation="portrait" paperSize="9" r:id="rId1"/>
  <ignoredErrors>
    <ignoredError sqref="L22:L23" evalError="1"/>
    <ignoredError sqref="K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Jolanta Vitkienė</cp:lastModifiedBy>
  <cp:lastPrinted>2018-11-29T07:17:25Z</cp:lastPrinted>
  <dcterms:created xsi:type="dcterms:W3CDTF">2007-04-02T11:17:39Z</dcterms:created>
  <dcterms:modified xsi:type="dcterms:W3CDTF">2019-11-28T09:28:10Z</dcterms:modified>
  <cp:category/>
  <cp:version/>
  <cp:contentType/>
  <cp:contentStatus/>
</cp:coreProperties>
</file>