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085" activeTab="0"/>
  </bookViews>
  <sheets>
    <sheet name="19-50" sheetId="1" r:id="rId1"/>
  </sheets>
  <definedNames/>
  <calcPr fullCalcOnLoad="1"/>
</workbook>
</file>

<file path=xl/sharedStrings.xml><?xml version="1.0" encoding="utf-8"?>
<sst xmlns="http://schemas.openxmlformats.org/spreadsheetml/2006/main" count="111" uniqueCount="41">
  <si>
    <t xml:space="preserve">Galvijų supirkimo kainos Lietuvos įmonėse 2019 m. 47–50 sav., EUR/100 kg skerdenų (be PVM)  </t>
  </si>
  <si>
    <t>Kategorija pagal
raumeningumą</t>
  </si>
  <si>
    <t>Pokytis %</t>
  </si>
  <si>
    <t>50 sav.
(12 10–16)</t>
  </si>
  <si>
    <t>47 sav.
(11 18–24)</t>
  </si>
  <si>
    <t>48 sav.
(11 25–12 01)</t>
  </si>
  <si>
    <t>49 sav.
(12 02–08)</t>
  </si>
  <si>
    <t>50 sav.
(12 09–15)</t>
  </si>
  <si>
    <t>savaitės*</t>
  </si>
  <si>
    <t>metų**</t>
  </si>
  <si>
    <t>Jauni buliai (A):</t>
  </si>
  <si>
    <t>U</t>
  </si>
  <si>
    <t>R2</t>
  </si>
  <si>
    <t>R3</t>
  </si>
  <si>
    <t xml:space="preserve">R </t>
  </si>
  <si>
    <t>O1</t>
  </si>
  <si>
    <t>●</t>
  </si>
  <si>
    <t>O2</t>
  </si>
  <si>
    <t>O3</t>
  </si>
  <si>
    <t xml:space="preserve">O </t>
  </si>
  <si>
    <t>P1</t>
  </si>
  <si>
    <t>P2</t>
  </si>
  <si>
    <t>P3</t>
  </si>
  <si>
    <t>-</t>
  </si>
  <si>
    <t xml:space="preserve">P </t>
  </si>
  <si>
    <t>S-P</t>
  </si>
  <si>
    <t>Buliai (B):</t>
  </si>
  <si>
    <t>O</t>
  </si>
  <si>
    <t>Karvės (D):</t>
  </si>
  <si>
    <t>R4</t>
  </si>
  <si>
    <t>O4</t>
  </si>
  <si>
    <t>P</t>
  </si>
  <si>
    <t>Telyčios (E):</t>
  </si>
  <si>
    <t>Vidutinė A-Z</t>
  </si>
  <si>
    <t xml:space="preserve"> </t>
  </si>
  <si>
    <t>Pastabos:</t>
  </si>
  <si>
    <t>● - konfidencialūs duomenys</t>
  </si>
  <si>
    <t>* lyginant 2019 m. 50 savaitę su 2019 m. 49 savaite</t>
  </si>
  <si>
    <t>** lyginant 2019 m. 50 savaitę su 2018 m. 50 savaite</t>
  </si>
  <si>
    <t xml:space="preserve">               Šaltinis: ŽŪIKVC (LŽŪMPRIS)</t>
  </si>
  <si>
    <t xml:space="preserve"> Parengė V. Žičiūtė, tel. (8 37) 39 78 05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</si>
</sst>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9"/>
      <color indexed="8"/>
      <name val="Times New Roman"/>
      <family val="1"/>
    </font>
    <font>
      <sz val="9"/>
      <name val="Times New Roman Baltic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8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 style="thin">
        <color indexed="9"/>
      </right>
      <top style="thin">
        <color theme="0" tint="-0.14995999634265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theme="0" tint="-0.14995999634265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149959996342659"/>
      </bottom>
    </border>
    <border>
      <left style="thin">
        <color theme="0" tint="-0.14990000426769257"/>
      </left>
      <right style="thin">
        <color theme="0" tint="-0.14990000426769257"/>
      </right>
      <top style="medium">
        <color theme="0" tint="-0.14993000030517578"/>
      </top>
      <bottom>
        <color indexed="63"/>
      </bottom>
    </border>
    <border>
      <left>
        <color indexed="63"/>
      </left>
      <right>
        <color indexed="63"/>
      </right>
      <top style="medium">
        <color theme="0" tint="-0.14993000030517578"/>
      </top>
      <bottom>
        <color indexed="63"/>
      </bottom>
    </border>
    <border>
      <left>
        <color indexed="63"/>
      </left>
      <right style="thin">
        <color theme="0" tint="-0.14990000426769257"/>
      </right>
      <top style="medium">
        <color theme="0" tint="-0.14993000030517578"/>
      </top>
      <bottom>
        <color indexed="63"/>
      </bottom>
    </border>
    <border>
      <left style="thin">
        <color theme="0" tint="-0.14990000426769257"/>
      </left>
      <right style="thin">
        <color theme="0" tint="-0.14990000426769257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14990000426769257"/>
      </right>
      <top>
        <color indexed="63"/>
      </top>
      <bottom>
        <color indexed="63"/>
      </bottom>
    </border>
    <border>
      <left style="thin">
        <color theme="0" tint="-0.14990000426769257"/>
      </left>
      <right style="thin">
        <color theme="0" tint="-0.14990000426769257"/>
      </right>
      <top>
        <color indexed="63"/>
      </top>
      <bottom style="thin">
        <color theme="0" tint="-0.149959996342659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959996342659"/>
      </bottom>
    </border>
    <border>
      <left>
        <color indexed="63"/>
      </left>
      <right style="thin">
        <color theme="0" tint="-0.14990000426769257"/>
      </right>
      <top>
        <color indexed="63"/>
      </top>
      <bottom style="thin">
        <color theme="0" tint="-0.149959996342659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 style="thin">
        <color indexed="9"/>
      </left>
      <right style="thin">
        <color indexed="9"/>
      </right>
      <top style="thin">
        <color theme="0" tint="-0.149959996342659"/>
      </top>
      <bottom style="thin">
        <color theme="0" tint="-0.149959996342659"/>
      </bottom>
    </border>
    <border>
      <left style="thin">
        <color indexed="9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>
        <color indexed="63"/>
      </right>
      <top style="thin">
        <color theme="0" tint="-0.14993000030517578"/>
      </top>
      <bottom style="thin">
        <color theme="0" tint="-0.149959996342659"/>
      </bottom>
    </border>
    <border>
      <left style="thin">
        <color indexed="9"/>
      </left>
      <right style="thin">
        <color indexed="9"/>
      </right>
      <top style="thin">
        <color theme="0" tint="-0.14993000030517578"/>
      </top>
      <bottom style="thin">
        <color theme="0" tint="-0.149959996342659"/>
      </bottom>
    </border>
    <border>
      <left style="thin">
        <color indexed="9"/>
      </left>
      <right>
        <color indexed="63"/>
      </right>
      <top style="thin">
        <color theme="0" tint="-0.14993000030517578"/>
      </top>
      <bottom style="thin">
        <color theme="0" tint="-0.149959996342659"/>
      </bottom>
    </border>
    <border>
      <left>
        <color indexed="63"/>
      </left>
      <right>
        <color indexed="63"/>
      </right>
      <top style="thin">
        <color theme="0" tint="-0.14995999634265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theme="0" tint="-0.149959996342659"/>
      </top>
      <bottom>
        <color indexed="63"/>
      </bottom>
    </border>
    <border>
      <left style="thin">
        <color indexed="9"/>
      </left>
      <right>
        <color indexed="63"/>
      </right>
      <top style="thin">
        <color theme="0" tint="-0.149959996342659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149959996342659"/>
      </top>
      <bottom style="medium">
        <color theme="0" tint="-0.14993000030517578"/>
      </bottom>
    </border>
    <border>
      <left>
        <color indexed="63"/>
      </left>
      <right>
        <color indexed="63"/>
      </right>
      <top style="thin">
        <color theme="0" tint="-0.14990000426769257"/>
      </top>
      <bottom style="medium">
        <color theme="0" tint="-0.14993000030517578"/>
      </bottom>
    </border>
    <border>
      <left>
        <color indexed="63"/>
      </left>
      <right style="thin">
        <color indexed="9"/>
      </right>
      <top>
        <color indexed="63"/>
      </top>
      <bottom style="thin">
        <color theme="0" tint="-0.149959996342659"/>
      </bottom>
    </border>
    <border>
      <left>
        <color indexed="63"/>
      </left>
      <right style="thin">
        <color indexed="9"/>
      </right>
      <top style="thin">
        <color theme="0" tint="-0.149959996342659"/>
      </top>
      <bottom style="thin">
        <color indexed="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6" applyNumberFormat="0" applyFon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4">
    <xf numFmtId="0" fontId="0" fillId="0" borderId="0" xfId="0" applyFont="1" applyAlignment="1">
      <alignment/>
    </xf>
    <xf numFmtId="0" fontId="3" fillId="0" borderId="0" xfId="46" applyFont="1" applyFill="1" applyBorder="1" applyAlignment="1">
      <alignment horizontal="center" wrapText="1"/>
      <protection/>
    </xf>
    <xf numFmtId="0" fontId="4" fillId="33" borderId="10" xfId="48" applyFont="1" applyFill="1" applyBorder="1" applyAlignment="1">
      <alignment horizontal="center" vertical="center" wrapText="1"/>
      <protection/>
    </xf>
    <xf numFmtId="0" fontId="4" fillId="33" borderId="11" xfId="48" applyFont="1" applyFill="1" applyBorder="1" applyAlignment="1">
      <alignment horizontal="center" vertical="center" wrapText="1"/>
      <protection/>
    </xf>
    <xf numFmtId="0" fontId="4" fillId="33" borderId="12" xfId="48" applyFont="1" applyFill="1" applyBorder="1" applyAlignment="1">
      <alignment horizontal="center" vertical="center" wrapText="1"/>
      <protection/>
    </xf>
    <xf numFmtId="0" fontId="4" fillId="33" borderId="13" xfId="48" applyFont="1" applyFill="1" applyBorder="1" applyAlignment="1">
      <alignment horizontal="center" vertical="center" wrapText="1"/>
      <protection/>
    </xf>
    <xf numFmtId="0" fontId="3" fillId="0" borderId="0" xfId="46" applyFont="1" applyFill="1" applyBorder="1" applyAlignment="1">
      <alignment horizontal="center"/>
      <protection/>
    </xf>
    <xf numFmtId="4" fontId="5" fillId="0" borderId="14" xfId="0" applyNumberFormat="1" applyFont="1" applyFill="1" applyBorder="1" applyAlignment="1" quotePrefix="1">
      <alignment horizontal="right" vertical="center" wrapText="1" indent="1"/>
    </xf>
    <xf numFmtId="4" fontId="5" fillId="0" borderId="15" xfId="0" applyNumberFormat="1" applyFont="1" applyFill="1" applyBorder="1" applyAlignment="1" quotePrefix="1">
      <alignment horizontal="right" vertical="center" wrapText="1" indent="1"/>
    </xf>
    <xf numFmtId="4" fontId="5" fillId="0" borderId="16" xfId="0" applyNumberFormat="1" applyFont="1" applyFill="1" applyBorder="1" applyAlignment="1" quotePrefix="1">
      <alignment horizontal="right" vertical="center" wrapText="1" indent="1"/>
    </xf>
    <xf numFmtId="4" fontId="6" fillId="0" borderId="0" xfId="0" applyNumberFormat="1" applyFont="1" applyFill="1" applyBorder="1" applyAlignment="1" quotePrefix="1">
      <alignment horizontal="right" vertical="center" wrapText="1" indent="1"/>
    </xf>
    <xf numFmtId="4" fontId="6" fillId="0" borderId="0" xfId="46" applyNumberFormat="1" applyFont="1" applyFill="1" applyBorder="1" applyAlignment="1" quotePrefix="1">
      <alignment horizontal="right" vertical="center" indent="1"/>
      <protection/>
    </xf>
    <xf numFmtId="0" fontId="4" fillId="0" borderId="0" xfId="46" applyFont="1" applyFill="1" applyBorder="1" applyAlignment="1">
      <alignment horizontal="center" wrapText="1"/>
      <protection/>
    </xf>
    <xf numFmtId="4" fontId="7" fillId="0" borderId="17" xfId="0" applyNumberFormat="1" applyFont="1" applyFill="1" applyBorder="1" applyAlignment="1" quotePrefix="1">
      <alignment horizontal="right" vertical="center" wrapText="1" indent="1"/>
    </xf>
    <xf numFmtId="4" fontId="7" fillId="0" borderId="0" xfId="0" applyNumberFormat="1" applyFont="1" applyFill="1" applyBorder="1" applyAlignment="1" quotePrefix="1">
      <alignment horizontal="right" vertical="center" wrapText="1" indent="1"/>
    </xf>
    <xf numFmtId="4" fontId="7" fillId="0" borderId="18" xfId="0" applyNumberFormat="1" applyFont="1" applyFill="1" applyBorder="1" applyAlignment="1" quotePrefix="1">
      <alignment horizontal="right" vertical="center" wrapText="1" indent="1"/>
    </xf>
    <xf numFmtId="4" fontId="8" fillId="0" borderId="0" xfId="0" applyNumberFormat="1" applyFont="1" applyFill="1" applyBorder="1" applyAlignment="1" quotePrefix="1">
      <alignment horizontal="right" vertical="center" wrapText="1" indent="1"/>
    </xf>
    <xf numFmtId="4" fontId="8" fillId="0" borderId="0" xfId="46" applyNumberFormat="1" applyFont="1" applyFill="1" applyBorder="1" applyAlignment="1" quotePrefix="1">
      <alignment horizontal="right" vertical="center" indent="1"/>
      <protection/>
    </xf>
    <xf numFmtId="4" fontId="8" fillId="0" borderId="17" xfId="0" applyNumberFormat="1" applyFont="1" applyFill="1" applyBorder="1" applyAlignment="1" quotePrefix="1">
      <alignment horizontal="right" vertical="center" wrapText="1" indent="1"/>
    </xf>
    <xf numFmtId="4" fontId="6" fillId="0" borderId="17" xfId="0" applyNumberFormat="1" applyFont="1" applyFill="1" applyBorder="1" applyAlignment="1">
      <alignment horizontal="right" vertical="center" indent="1"/>
    </xf>
    <xf numFmtId="4" fontId="5" fillId="0" borderId="0" xfId="0" applyNumberFormat="1" applyFont="1" applyFill="1" applyBorder="1" applyAlignment="1" quotePrefix="1">
      <alignment horizontal="right" vertical="center" wrapText="1" indent="1"/>
    </xf>
    <xf numFmtId="4" fontId="5" fillId="0" borderId="18" xfId="0" applyNumberFormat="1" applyFont="1" applyFill="1" applyBorder="1" applyAlignment="1" quotePrefix="1">
      <alignment horizontal="right" vertical="center" wrapText="1" indent="1"/>
    </xf>
    <xf numFmtId="4" fontId="8" fillId="0" borderId="17" xfId="0" applyNumberFormat="1" applyFont="1" applyFill="1" applyBorder="1" applyAlignment="1">
      <alignment horizontal="right" vertical="center" indent="1"/>
    </xf>
    <xf numFmtId="4" fontId="8" fillId="0" borderId="0" xfId="0" applyNumberFormat="1" applyFont="1" applyFill="1" applyBorder="1" applyAlignment="1">
      <alignment horizontal="right" vertical="center" indent="1"/>
    </xf>
    <xf numFmtId="4" fontId="8" fillId="0" borderId="18" xfId="0" applyNumberFormat="1" applyFont="1" applyFill="1" applyBorder="1" applyAlignment="1">
      <alignment horizontal="right" vertical="center" indent="1"/>
    </xf>
    <xf numFmtId="4" fontId="8" fillId="0" borderId="0" xfId="46" applyNumberFormat="1" applyFont="1" applyFill="1" applyBorder="1" applyAlignment="1">
      <alignment horizontal="right" vertical="center" indent="1"/>
      <protection/>
    </xf>
    <xf numFmtId="4" fontId="6" fillId="0" borderId="0" xfId="0" applyNumberFormat="1" applyFont="1" applyFill="1" applyBorder="1" applyAlignment="1">
      <alignment horizontal="right" vertical="center" indent="1"/>
    </xf>
    <xf numFmtId="4" fontId="6" fillId="0" borderId="18" xfId="0" applyNumberFormat="1" applyFont="1" applyFill="1" applyBorder="1" applyAlignment="1">
      <alignment horizontal="right" vertical="center" indent="1"/>
    </xf>
    <xf numFmtId="4" fontId="6" fillId="0" borderId="0" xfId="46" applyNumberFormat="1" applyFont="1" applyFill="1" applyBorder="1" applyAlignment="1">
      <alignment horizontal="right" vertical="center" indent="1"/>
      <protection/>
    </xf>
    <xf numFmtId="4" fontId="8" fillId="0" borderId="18" xfId="0" applyNumberFormat="1" applyFont="1" applyFill="1" applyBorder="1" applyAlignment="1" quotePrefix="1">
      <alignment horizontal="right" vertical="center" wrapText="1" indent="1"/>
    </xf>
    <xf numFmtId="4" fontId="5" fillId="0" borderId="19" xfId="0" applyNumberFormat="1" applyFont="1" applyFill="1" applyBorder="1" applyAlignment="1">
      <alignment horizontal="right" vertical="center" indent="1"/>
    </xf>
    <xf numFmtId="4" fontId="6" fillId="0" borderId="20" xfId="0" applyNumberFormat="1" applyFont="1" applyFill="1" applyBorder="1" applyAlignment="1">
      <alignment horizontal="right" vertical="center" indent="1"/>
    </xf>
    <xf numFmtId="4" fontId="6" fillId="0" borderId="21" xfId="0" applyNumberFormat="1" applyFont="1" applyFill="1" applyBorder="1" applyAlignment="1">
      <alignment horizontal="right" vertical="center" indent="1"/>
    </xf>
    <xf numFmtId="2" fontId="3" fillId="33" borderId="22" xfId="46" applyNumberFormat="1" applyFont="1" applyFill="1" applyBorder="1" applyAlignment="1">
      <alignment horizontal="center" wrapText="1"/>
      <protection/>
    </xf>
    <xf numFmtId="4" fontId="5" fillId="33" borderId="23" xfId="0" applyNumberFormat="1" applyFont="1" applyFill="1" applyBorder="1" applyAlignment="1">
      <alignment horizontal="right" vertical="center" indent="1"/>
    </xf>
    <xf numFmtId="4" fontId="5" fillId="33" borderId="23" xfId="46" applyNumberFormat="1" applyFont="1" applyFill="1" applyBorder="1" applyAlignment="1">
      <alignment horizontal="right" vertical="center" indent="1"/>
      <protection/>
    </xf>
    <xf numFmtId="4" fontId="5" fillId="33" borderId="24" xfId="46" applyNumberFormat="1" applyFont="1" applyFill="1" applyBorder="1" applyAlignment="1">
      <alignment horizontal="right" vertical="center" indent="1"/>
      <protection/>
    </xf>
    <xf numFmtId="4" fontId="7" fillId="0" borderId="14" xfId="0" applyNumberFormat="1" applyFont="1" applyFill="1" applyBorder="1" applyAlignment="1" quotePrefix="1">
      <alignment horizontal="right" vertical="center" wrapText="1" indent="1"/>
    </xf>
    <xf numFmtId="2" fontId="6" fillId="0" borderId="0" xfId="46" applyNumberFormat="1" applyFont="1" applyFill="1" applyBorder="1" applyAlignment="1" quotePrefix="1">
      <alignment horizontal="right" vertical="center" wrapText="1" indent="1"/>
      <protection/>
    </xf>
    <xf numFmtId="1" fontId="4" fillId="0" borderId="0" xfId="46" applyNumberFormat="1" applyFont="1" applyFill="1" applyBorder="1" applyAlignment="1">
      <alignment horizontal="center" wrapText="1"/>
      <protection/>
    </xf>
    <xf numFmtId="2" fontId="8" fillId="0" borderId="0" xfId="46" applyNumberFormat="1" applyFont="1" applyFill="1" applyBorder="1" applyAlignment="1" quotePrefix="1">
      <alignment horizontal="right" vertical="center" wrapText="1" indent="1"/>
      <protection/>
    </xf>
    <xf numFmtId="1" fontId="3" fillId="0" borderId="0" xfId="46" applyNumberFormat="1" applyFont="1" applyFill="1" applyBorder="1" applyAlignment="1">
      <alignment horizontal="center" wrapText="1"/>
      <protection/>
    </xf>
    <xf numFmtId="4" fontId="5" fillId="0" borderId="17" xfId="0" applyNumberFormat="1" applyFont="1" applyFill="1" applyBorder="1" applyAlignment="1" quotePrefix="1">
      <alignment horizontal="right" vertical="center" wrapText="1" indent="1"/>
    </xf>
    <xf numFmtId="4" fontId="7" fillId="0" borderId="17" xfId="0" applyNumberFormat="1" applyFont="1" applyFill="1" applyBorder="1" applyAlignment="1">
      <alignment horizontal="right" vertical="center" indent="1"/>
    </xf>
    <xf numFmtId="4" fontId="5" fillId="0" borderId="17" xfId="0" applyNumberFormat="1" applyFont="1" applyFill="1" applyBorder="1" applyAlignment="1">
      <alignment horizontal="right" vertical="center" indent="1"/>
    </xf>
    <xf numFmtId="4" fontId="5" fillId="0" borderId="0" xfId="0" applyNumberFormat="1" applyFont="1" applyFill="1" applyBorder="1" applyAlignment="1">
      <alignment horizontal="right" vertical="center" indent="1"/>
    </xf>
    <xf numFmtId="4" fontId="5" fillId="0" borderId="18" xfId="0" applyNumberFormat="1" applyFont="1" applyFill="1" applyBorder="1" applyAlignment="1">
      <alignment horizontal="right" vertical="center" indent="1"/>
    </xf>
    <xf numFmtId="0" fontId="3" fillId="33" borderId="25" xfId="46" applyFont="1" applyFill="1" applyBorder="1" applyAlignment="1">
      <alignment horizontal="center" wrapText="1"/>
      <protection/>
    </xf>
    <xf numFmtId="4" fontId="5" fillId="33" borderId="26" xfId="0" applyNumberFormat="1" applyFont="1" applyFill="1" applyBorder="1" applyAlignment="1">
      <alignment horizontal="right" vertical="center" indent="1"/>
    </xf>
    <xf numFmtId="4" fontId="6" fillId="33" borderId="26" xfId="46" applyNumberFormat="1" applyFont="1" applyFill="1" applyBorder="1" applyAlignment="1">
      <alignment horizontal="right" vertical="center" indent="1"/>
      <protection/>
    </xf>
    <xf numFmtId="2" fontId="6" fillId="33" borderId="27" xfId="46" applyNumberFormat="1" applyFont="1" applyFill="1" applyBorder="1" applyAlignment="1" quotePrefix="1">
      <alignment horizontal="right" vertical="center" wrapText="1" indent="1"/>
      <protection/>
    </xf>
    <xf numFmtId="4" fontId="7" fillId="0" borderId="15" xfId="0" applyNumberFormat="1" applyFont="1" applyFill="1" applyBorder="1" applyAlignment="1" quotePrefix="1">
      <alignment horizontal="right" vertical="center" wrapText="1" indent="1"/>
    </xf>
    <xf numFmtId="4" fontId="7" fillId="0" borderId="16" xfId="0" applyNumberFormat="1" applyFont="1" applyFill="1" applyBorder="1" applyAlignment="1" quotePrefix="1">
      <alignment horizontal="right" vertical="center" wrapText="1" indent="1"/>
    </xf>
    <xf numFmtId="1" fontId="4" fillId="0" borderId="0" xfId="46" applyNumberFormat="1" applyFont="1" applyFill="1" applyBorder="1" applyAlignment="1">
      <alignment horizontal="center"/>
      <protection/>
    </xf>
    <xf numFmtId="1" fontId="3" fillId="0" borderId="0" xfId="46" applyNumberFormat="1" applyFont="1" applyFill="1" applyBorder="1" applyAlignment="1">
      <alignment horizontal="center"/>
      <protection/>
    </xf>
    <xf numFmtId="2" fontId="7" fillId="0" borderId="17" xfId="0" applyNumberFormat="1" applyFont="1" applyFill="1" applyBorder="1" applyAlignment="1">
      <alignment horizontal="right" vertical="center" wrapText="1" indent="1"/>
    </xf>
    <xf numFmtId="4" fontId="7" fillId="0" borderId="0" xfId="46" applyNumberFormat="1" applyFont="1" applyFill="1" applyBorder="1" applyAlignment="1">
      <alignment horizontal="right" vertical="center" wrapText="1" indent="1"/>
      <protection/>
    </xf>
    <xf numFmtId="4" fontId="7" fillId="0" borderId="18" xfId="46" applyNumberFormat="1" applyFont="1" applyFill="1" applyBorder="1" applyAlignment="1">
      <alignment horizontal="right" vertical="center" wrapText="1" indent="1"/>
      <protection/>
    </xf>
    <xf numFmtId="4" fontId="7" fillId="0" borderId="17" xfId="46" applyNumberFormat="1" applyFont="1" applyFill="1" applyBorder="1" applyAlignment="1">
      <alignment horizontal="right" vertical="center" wrapText="1" indent="1"/>
      <protection/>
    </xf>
    <xf numFmtId="4" fontId="5" fillId="0" borderId="17" xfId="46" applyNumberFormat="1" applyFont="1" applyFill="1" applyBorder="1" applyAlignment="1">
      <alignment horizontal="right" vertical="center" wrapText="1" indent="1"/>
      <protection/>
    </xf>
    <xf numFmtId="4" fontId="5" fillId="0" borderId="0" xfId="46" applyNumberFormat="1" applyFont="1" applyFill="1" applyBorder="1" applyAlignment="1">
      <alignment horizontal="right" vertical="center" wrapText="1" indent="1"/>
      <protection/>
    </xf>
    <xf numFmtId="4" fontId="5" fillId="0" borderId="18" xfId="46" applyNumberFormat="1" applyFont="1" applyFill="1" applyBorder="1" applyAlignment="1">
      <alignment horizontal="right" vertical="center" wrapText="1" indent="1"/>
      <protection/>
    </xf>
    <xf numFmtId="4" fontId="5" fillId="0" borderId="19" xfId="46" applyNumberFormat="1" applyFont="1" applyFill="1" applyBorder="1" applyAlignment="1">
      <alignment horizontal="right" vertical="center" wrapText="1" indent="1"/>
      <protection/>
    </xf>
    <xf numFmtId="4" fontId="5" fillId="0" borderId="20" xfId="46" applyNumberFormat="1" applyFont="1" applyFill="1" applyBorder="1" applyAlignment="1">
      <alignment horizontal="right" vertical="center" wrapText="1" indent="1"/>
      <protection/>
    </xf>
    <xf numFmtId="4" fontId="5" fillId="0" borderId="21" xfId="46" applyNumberFormat="1" applyFont="1" applyFill="1" applyBorder="1" applyAlignment="1">
      <alignment horizontal="right" vertical="center" wrapText="1" indent="1"/>
      <protection/>
    </xf>
    <xf numFmtId="0" fontId="3" fillId="33" borderId="28" xfId="46" applyFont="1" applyFill="1" applyBorder="1" applyAlignment="1">
      <alignment horizontal="center" wrapText="1"/>
      <protection/>
    </xf>
    <xf numFmtId="4" fontId="5" fillId="33" borderId="29" xfId="46" applyNumberFormat="1" applyFont="1" applyFill="1" applyBorder="1" applyAlignment="1">
      <alignment horizontal="right" vertical="center" wrapText="1" indent="1"/>
      <protection/>
    </xf>
    <xf numFmtId="4" fontId="6" fillId="33" borderId="29" xfId="46" applyNumberFormat="1" applyFont="1" applyFill="1" applyBorder="1" applyAlignment="1" quotePrefix="1">
      <alignment horizontal="right" vertical="center" indent="1"/>
      <protection/>
    </xf>
    <xf numFmtId="4" fontId="6" fillId="33" borderId="30" xfId="46" applyNumberFormat="1" applyFont="1" applyFill="1" applyBorder="1" applyAlignment="1" quotePrefix="1">
      <alignment horizontal="right" vertical="center" indent="1"/>
      <protection/>
    </xf>
    <xf numFmtId="4" fontId="6" fillId="0" borderId="0" xfId="46" applyNumberFormat="1" applyFont="1" applyFill="1" applyBorder="1" applyAlignment="1" quotePrefix="1">
      <alignment horizontal="right" vertical="center" wrapText="1" indent="1"/>
      <protection/>
    </xf>
    <xf numFmtId="2" fontId="6" fillId="0" borderId="0" xfId="46" applyNumberFormat="1" applyFont="1" applyFill="1" applyBorder="1" applyAlignment="1" quotePrefix="1">
      <alignment horizontal="right" vertical="center" indent="1"/>
      <protection/>
    </xf>
    <xf numFmtId="4" fontId="8" fillId="0" borderId="0" xfId="46" applyNumberFormat="1" applyFont="1" applyFill="1" applyBorder="1" applyAlignment="1" quotePrefix="1">
      <alignment horizontal="right" vertical="center" wrapText="1" indent="1"/>
      <protection/>
    </xf>
    <xf numFmtId="2" fontId="8" fillId="0" borderId="0" xfId="46" applyNumberFormat="1" applyFont="1" applyFill="1" applyBorder="1" applyAlignment="1" quotePrefix="1">
      <alignment horizontal="right" vertical="center" indent="1"/>
      <protection/>
    </xf>
    <xf numFmtId="0" fontId="4" fillId="0" borderId="0" xfId="46" applyFont="1" applyFill="1" applyBorder="1" applyAlignment="1">
      <alignment horizontal="center"/>
      <protection/>
    </xf>
    <xf numFmtId="4" fontId="7" fillId="0" borderId="0" xfId="0" applyNumberFormat="1" applyFont="1" applyFill="1" applyBorder="1" applyAlignment="1">
      <alignment horizontal="right" vertical="center" indent="1"/>
    </xf>
    <xf numFmtId="4" fontId="7" fillId="0" borderId="18" xfId="0" applyNumberFormat="1" applyFont="1" applyFill="1" applyBorder="1" applyAlignment="1">
      <alignment horizontal="right" vertical="center" indent="1"/>
    </xf>
    <xf numFmtId="4" fontId="5" fillId="0" borderId="20" xfId="0" applyNumberFormat="1" applyFont="1" applyFill="1" applyBorder="1" applyAlignment="1" quotePrefix="1">
      <alignment horizontal="right" vertical="center" wrapText="1" indent="1"/>
    </xf>
    <xf numFmtId="4" fontId="5" fillId="0" borderId="21" xfId="0" applyNumberFormat="1" applyFont="1" applyFill="1" applyBorder="1" applyAlignment="1" quotePrefix="1">
      <alignment horizontal="right" vertical="center" wrapText="1" indent="1"/>
    </xf>
    <xf numFmtId="0" fontId="3" fillId="33" borderId="31" xfId="46" applyFont="1" applyFill="1" applyBorder="1" applyAlignment="1">
      <alignment horizontal="center" wrapText="1"/>
      <protection/>
    </xf>
    <xf numFmtId="4" fontId="5" fillId="33" borderId="10" xfId="0" applyNumberFormat="1" applyFont="1" applyFill="1" applyBorder="1" applyAlignment="1">
      <alignment horizontal="right" vertical="center" indent="1"/>
    </xf>
    <xf numFmtId="4" fontId="6" fillId="33" borderId="10" xfId="46" applyNumberFormat="1" applyFont="1" applyFill="1" applyBorder="1" applyAlignment="1" quotePrefix="1">
      <alignment horizontal="right" vertical="center" wrapText="1" indent="1"/>
      <protection/>
    </xf>
    <xf numFmtId="2" fontId="43" fillId="33" borderId="31" xfId="0" applyNumberFormat="1" applyFont="1" applyFill="1" applyBorder="1" applyAlignment="1">
      <alignment horizontal="right" vertical="center" indent="1"/>
    </xf>
    <xf numFmtId="2" fontId="3" fillId="34" borderId="32" xfId="46" applyNumberFormat="1" applyFont="1" applyFill="1" applyBorder="1" applyAlignment="1">
      <alignment vertical="center" wrapText="1"/>
      <protection/>
    </xf>
    <xf numFmtId="4" fontId="5" fillId="34" borderId="33" xfId="0" applyNumberFormat="1" applyFont="1" applyFill="1" applyBorder="1" applyAlignment="1">
      <alignment horizontal="right" vertical="center" indent="1"/>
    </xf>
    <xf numFmtId="4" fontId="6" fillId="34" borderId="33" xfId="46" applyNumberFormat="1" applyFont="1" applyFill="1" applyBorder="1" applyAlignment="1" quotePrefix="1">
      <alignment horizontal="right" vertical="center" wrapText="1" indent="1"/>
      <protection/>
    </xf>
    <xf numFmtId="4" fontId="6" fillId="34" borderId="34" xfId="46" applyNumberFormat="1" applyFont="1" applyFill="1" applyBorder="1" applyAlignment="1" quotePrefix="1">
      <alignment horizontal="right" vertical="center" indent="1"/>
      <protection/>
    </xf>
    <xf numFmtId="0" fontId="4" fillId="0" borderId="0" xfId="46" applyFont="1" applyFill="1" applyBorder="1" applyAlignment="1">
      <alignment/>
      <protection/>
    </xf>
    <xf numFmtId="2" fontId="9" fillId="0" borderId="0" xfId="47" applyNumberFormat="1" applyFont="1" applyBorder="1">
      <alignment/>
      <protection/>
    </xf>
    <xf numFmtId="0" fontId="4" fillId="0" borderId="0" xfId="46" applyFont="1" applyFill="1" applyAlignment="1">
      <alignment horizontal="left"/>
      <protection/>
    </xf>
    <xf numFmtId="0" fontId="4" fillId="0" borderId="0" xfId="46" applyFont="1" applyFill="1" applyBorder="1" applyAlignment="1">
      <alignment horizontal="left"/>
      <protection/>
    </xf>
    <xf numFmtId="0" fontId="4" fillId="0" borderId="0" xfId="46" applyFont="1" applyBorder="1">
      <alignment/>
      <protection/>
    </xf>
    <xf numFmtId="0" fontId="9" fillId="0" borderId="0" xfId="0" applyFont="1" applyAlignment="1">
      <alignment horizontal="left"/>
    </xf>
    <xf numFmtId="4" fontId="4" fillId="0" borderId="0" xfId="46" applyNumberFormat="1" applyFont="1" applyBorder="1">
      <alignment/>
      <protection/>
    </xf>
    <xf numFmtId="0" fontId="9" fillId="0" borderId="0" xfId="46" applyFont="1" applyFill="1" applyAlignment="1">
      <alignment horizontal="left"/>
      <protection/>
    </xf>
    <xf numFmtId="0" fontId="0" fillId="0" borderId="0" xfId="0" applyBorder="1" applyAlignment="1">
      <alignment/>
    </xf>
    <xf numFmtId="0" fontId="10" fillId="0" borderId="0" xfId="0" applyFont="1" applyBorder="1" applyAlignment="1">
      <alignment vertical="center"/>
    </xf>
    <xf numFmtId="0" fontId="3" fillId="35" borderId="35" xfId="46" applyFont="1" applyFill="1" applyBorder="1" applyAlignment="1">
      <alignment horizontal="center" wrapText="1"/>
      <protection/>
    </xf>
    <xf numFmtId="0" fontId="3" fillId="35" borderId="36" xfId="46" applyFont="1" applyFill="1" applyBorder="1" applyAlignment="1">
      <alignment horizontal="center" wrapText="1"/>
      <protection/>
    </xf>
    <xf numFmtId="0" fontId="3" fillId="0" borderId="0" xfId="46" applyFont="1" applyFill="1" applyBorder="1" applyAlignment="1">
      <alignment horizontal="center" wrapText="1"/>
      <protection/>
    </xf>
    <xf numFmtId="0" fontId="4" fillId="33" borderId="28" xfId="48" applyFont="1" applyFill="1" applyBorder="1" applyAlignment="1">
      <alignment horizontal="center" vertical="center" wrapText="1"/>
      <protection/>
    </xf>
    <xf numFmtId="0" fontId="4" fillId="33" borderId="37" xfId="48" applyFont="1" applyFill="1" applyBorder="1" applyAlignment="1">
      <alignment horizontal="center" vertical="center" wrapText="1"/>
      <protection/>
    </xf>
    <xf numFmtId="0" fontId="4" fillId="33" borderId="31" xfId="48" applyFont="1" applyFill="1" applyBorder="1" applyAlignment="1">
      <alignment horizontal="center" vertical="center" wrapText="1"/>
      <protection/>
    </xf>
    <xf numFmtId="0" fontId="4" fillId="33" borderId="38" xfId="48" applyFont="1" applyFill="1" applyBorder="1" applyAlignment="1">
      <alignment horizontal="center" vertical="center" wrapText="1"/>
      <protection/>
    </xf>
    <xf numFmtId="0" fontId="3" fillId="35" borderId="35" xfId="46" applyFont="1" applyFill="1" applyBorder="1" applyAlignment="1">
      <alignment horizontal="center" vertical="center" wrapText="1"/>
      <protection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Normal 2" xfId="46"/>
    <cellStyle name="Normal_galviju kainos 35 sav. 2010 m.Nr.8_tikrinta 2 2" xfId="47"/>
    <cellStyle name="Normal_Sheet1 2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69"/>
  <sheetViews>
    <sheetView showGridLines="0" tabSelected="1" zoomScalePageLayoutView="0" workbookViewId="0" topLeftCell="A46">
      <selection activeCell="A67" sqref="A67"/>
    </sheetView>
  </sheetViews>
  <sheetFormatPr defaultColWidth="9.140625" defaultRowHeight="15"/>
  <cols>
    <col min="1" max="1" width="13.57421875" style="0" customWidth="1"/>
    <col min="2" max="6" width="10.8515625" style="0" customWidth="1"/>
    <col min="7" max="8" width="9.140625" style="0" customWidth="1"/>
  </cols>
  <sheetData>
    <row r="2" spans="1:8" ht="15">
      <c r="A2" s="98" t="s">
        <v>0</v>
      </c>
      <c r="B2" s="98"/>
      <c r="C2" s="98"/>
      <c r="D2" s="98"/>
      <c r="E2" s="98"/>
      <c r="F2" s="98"/>
      <c r="G2" s="98"/>
      <c r="H2" s="98"/>
    </row>
    <row r="3" ht="15" customHeight="1"/>
    <row r="4" spans="1:8" ht="15" customHeight="1">
      <c r="A4" s="99" t="s">
        <v>1</v>
      </c>
      <c r="B4" s="2">
        <v>2018</v>
      </c>
      <c r="C4" s="101">
        <v>2019</v>
      </c>
      <c r="D4" s="101"/>
      <c r="E4" s="101"/>
      <c r="F4" s="102"/>
      <c r="G4" s="101" t="s">
        <v>2</v>
      </c>
      <c r="H4" s="101"/>
    </row>
    <row r="5" spans="1:8" ht="24" customHeight="1">
      <c r="A5" s="100"/>
      <c r="B5" s="3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5" t="s">
        <v>9</v>
      </c>
    </row>
    <row r="6" spans="1:8" ht="15.75" customHeight="1" thickBot="1">
      <c r="A6" s="103" t="s">
        <v>10</v>
      </c>
      <c r="B6" s="103"/>
      <c r="C6" s="103"/>
      <c r="D6" s="103"/>
      <c r="E6" s="103"/>
      <c r="F6" s="103"/>
      <c r="G6" s="103"/>
      <c r="H6" s="103"/>
    </row>
    <row r="7" spans="1:8" ht="15">
      <c r="A7" s="6" t="s">
        <v>11</v>
      </c>
      <c r="B7" s="7">
        <v>306.12</v>
      </c>
      <c r="C7" s="8">
        <v>278.08</v>
      </c>
      <c r="D7" s="8">
        <v>297.61</v>
      </c>
      <c r="E7" s="8">
        <v>299.96</v>
      </c>
      <c r="F7" s="9">
        <v>287.06</v>
      </c>
      <c r="G7" s="10">
        <f>F7/E7*100-100</f>
        <v>-4.300573409787972</v>
      </c>
      <c r="H7" s="11">
        <v>-6.226316477198495</v>
      </c>
    </row>
    <row r="8" spans="1:8" ht="15">
      <c r="A8" s="12" t="s">
        <v>12</v>
      </c>
      <c r="B8" s="13">
        <v>287.38</v>
      </c>
      <c r="C8" s="14">
        <v>278.38</v>
      </c>
      <c r="D8" s="14">
        <v>276.2</v>
      </c>
      <c r="E8" s="14">
        <v>272.25</v>
      </c>
      <c r="F8" s="15">
        <v>282.14</v>
      </c>
      <c r="G8" s="16">
        <f>F8/E8*100-100</f>
        <v>3.632690541781443</v>
      </c>
      <c r="H8" s="17">
        <v>-1.8233697543322478</v>
      </c>
    </row>
    <row r="9" spans="1:8" ht="15">
      <c r="A9" s="12" t="s">
        <v>13</v>
      </c>
      <c r="B9" s="18">
        <v>287.08</v>
      </c>
      <c r="C9" s="14">
        <v>281.35</v>
      </c>
      <c r="D9" s="14">
        <v>277.22</v>
      </c>
      <c r="E9" s="14">
        <v>276.9</v>
      </c>
      <c r="F9" s="15">
        <v>287.37</v>
      </c>
      <c r="G9" s="16">
        <f>F9/E9*100-100</f>
        <v>3.781148429035767</v>
      </c>
      <c r="H9" s="17">
        <v>0.10101713807999602</v>
      </c>
    </row>
    <row r="10" spans="1:8" ht="15">
      <c r="A10" s="1" t="s">
        <v>14</v>
      </c>
      <c r="B10" s="19">
        <v>287.6</v>
      </c>
      <c r="C10" s="20">
        <v>279.58</v>
      </c>
      <c r="D10" s="20">
        <v>275.57</v>
      </c>
      <c r="E10" s="20">
        <v>274.59</v>
      </c>
      <c r="F10" s="21">
        <v>285.85</v>
      </c>
      <c r="G10" s="10">
        <f>F10/E10*100-100</f>
        <v>4.100659164572647</v>
      </c>
      <c r="H10" s="11">
        <v>-0.6084840055632839</v>
      </c>
    </row>
    <row r="11" spans="1:8" ht="15">
      <c r="A11" s="12" t="s">
        <v>15</v>
      </c>
      <c r="B11" s="13">
        <v>229.18</v>
      </c>
      <c r="C11" s="20" t="s">
        <v>16</v>
      </c>
      <c r="D11" s="14">
        <v>246.33</v>
      </c>
      <c r="E11" s="14">
        <v>236.17</v>
      </c>
      <c r="F11" s="15">
        <v>252.22</v>
      </c>
      <c r="G11" s="16">
        <f>F11/E11*100-100</f>
        <v>6.795952068425294</v>
      </c>
      <c r="H11" s="17">
        <v>10.053233266428123</v>
      </c>
    </row>
    <row r="12" spans="1:8" ht="15">
      <c r="A12" s="12" t="s">
        <v>17</v>
      </c>
      <c r="B12" s="22">
        <v>264.28</v>
      </c>
      <c r="C12" s="23">
        <v>253.11</v>
      </c>
      <c r="D12" s="23">
        <v>255.9</v>
      </c>
      <c r="E12" s="23">
        <v>263.5</v>
      </c>
      <c r="F12" s="24">
        <v>261.29</v>
      </c>
      <c r="G12" s="25">
        <f aca="true" t="shared" si="0" ref="G12:G19">F12/E12*100-100</f>
        <v>-0.8387096774193452</v>
      </c>
      <c r="H12" s="25">
        <v>-1.1313758135310934</v>
      </c>
    </row>
    <row r="13" spans="1:8" ht="15">
      <c r="A13" s="12" t="s">
        <v>18</v>
      </c>
      <c r="B13" s="22">
        <v>275.51</v>
      </c>
      <c r="C13" s="14">
        <v>264.04</v>
      </c>
      <c r="D13" s="14">
        <v>269.62</v>
      </c>
      <c r="E13" s="14">
        <v>269.88</v>
      </c>
      <c r="F13" s="15">
        <v>272.78</v>
      </c>
      <c r="G13" s="25">
        <f t="shared" si="0"/>
        <v>1.0745516525863223</v>
      </c>
      <c r="H13" s="25">
        <v>-0.9908896228812125</v>
      </c>
    </row>
    <row r="14" spans="1:8" ht="15">
      <c r="A14" s="1" t="s">
        <v>19</v>
      </c>
      <c r="B14" s="19">
        <v>267.91</v>
      </c>
      <c r="C14" s="26">
        <v>257.49</v>
      </c>
      <c r="D14" s="26">
        <v>260.07</v>
      </c>
      <c r="E14" s="26">
        <v>263.39</v>
      </c>
      <c r="F14" s="27">
        <v>266.91</v>
      </c>
      <c r="G14" s="28">
        <f t="shared" si="0"/>
        <v>1.3364212764342085</v>
      </c>
      <c r="H14" s="28">
        <v>-0.37325967675711524</v>
      </c>
    </row>
    <row r="15" spans="1:8" ht="15">
      <c r="A15" s="12" t="s">
        <v>20</v>
      </c>
      <c r="B15" s="13">
        <v>159.01</v>
      </c>
      <c r="C15" s="20" t="s">
        <v>16</v>
      </c>
      <c r="D15" s="14">
        <v>190.71</v>
      </c>
      <c r="E15" s="14">
        <v>219.16</v>
      </c>
      <c r="F15" s="15">
        <v>215.67</v>
      </c>
      <c r="G15" s="25">
        <f t="shared" si="0"/>
        <v>-1.592443876619825</v>
      </c>
      <c r="H15" s="25">
        <v>35.63297905792089</v>
      </c>
    </row>
    <row r="16" spans="1:8" ht="15">
      <c r="A16" s="12" t="s">
        <v>21</v>
      </c>
      <c r="B16" s="18">
        <v>195.69</v>
      </c>
      <c r="C16" s="16">
        <v>235.64</v>
      </c>
      <c r="D16" s="16">
        <v>219.31</v>
      </c>
      <c r="E16" s="16">
        <v>219.79</v>
      </c>
      <c r="F16" s="29">
        <v>227.26</v>
      </c>
      <c r="G16" s="25">
        <f t="shared" si="0"/>
        <v>3.3986987579052794</v>
      </c>
      <c r="H16" s="25">
        <v>16.132658797077013</v>
      </c>
    </row>
    <row r="17" spans="1:8" ht="15">
      <c r="A17" s="12" t="s">
        <v>22</v>
      </c>
      <c r="B17" s="13" t="s">
        <v>16</v>
      </c>
      <c r="C17" s="20" t="s">
        <v>16</v>
      </c>
      <c r="D17" s="14">
        <v>235.31</v>
      </c>
      <c r="E17" s="20" t="s">
        <v>16</v>
      </c>
      <c r="F17" s="15" t="s">
        <v>16</v>
      </c>
      <c r="G17" s="17" t="s">
        <v>23</v>
      </c>
      <c r="H17" s="17" t="s">
        <v>23</v>
      </c>
    </row>
    <row r="18" spans="1:8" ht="15">
      <c r="A18" s="1" t="s">
        <v>24</v>
      </c>
      <c r="B18" s="30">
        <v>209.82</v>
      </c>
      <c r="C18" s="31">
        <v>240.64</v>
      </c>
      <c r="D18" s="31">
        <v>217.95</v>
      </c>
      <c r="E18" s="31">
        <v>227.37</v>
      </c>
      <c r="F18" s="32">
        <v>236.1</v>
      </c>
      <c r="G18" s="28">
        <f t="shared" si="0"/>
        <v>3.8395566697453347</v>
      </c>
      <c r="H18" s="28">
        <v>12.525021446954526</v>
      </c>
    </row>
    <row r="19" spans="1:8" ht="15">
      <c r="A19" s="33" t="s">
        <v>25</v>
      </c>
      <c r="B19" s="34">
        <v>271.89</v>
      </c>
      <c r="C19" s="34">
        <v>262.33</v>
      </c>
      <c r="D19" s="34">
        <v>260.49</v>
      </c>
      <c r="E19" s="34">
        <v>267.57</v>
      </c>
      <c r="F19" s="34">
        <v>267.45</v>
      </c>
      <c r="G19" s="35">
        <f t="shared" si="0"/>
        <v>-0.04484807713869543</v>
      </c>
      <c r="H19" s="36">
        <v>-1.6330133509875395</v>
      </c>
    </row>
    <row r="20" spans="1:8" ht="15.75" thickBot="1">
      <c r="A20" s="96" t="s">
        <v>26</v>
      </c>
      <c r="B20" s="96"/>
      <c r="C20" s="96"/>
      <c r="D20" s="96"/>
      <c r="E20" s="96"/>
      <c r="F20" s="96"/>
      <c r="G20" s="96"/>
      <c r="H20" s="96"/>
    </row>
    <row r="21" spans="1:8" ht="15">
      <c r="A21" s="6" t="s">
        <v>11</v>
      </c>
      <c r="B21" s="37">
        <v>290.77</v>
      </c>
      <c r="C21" s="8">
        <v>273.77</v>
      </c>
      <c r="D21" s="8">
        <v>238.81</v>
      </c>
      <c r="E21" s="8" t="s">
        <v>16</v>
      </c>
      <c r="F21" s="9">
        <v>272.49</v>
      </c>
      <c r="G21" s="38" t="s">
        <v>23</v>
      </c>
      <c r="H21" s="38">
        <v>-6.286755855143227</v>
      </c>
    </row>
    <row r="22" spans="1:8" ht="15">
      <c r="A22" s="39" t="s">
        <v>12</v>
      </c>
      <c r="B22" s="13">
        <v>268.72</v>
      </c>
      <c r="C22" s="14">
        <v>274.98</v>
      </c>
      <c r="D22" s="20" t="s">
        <v>16</v>
      </c>
      <c r="E22" s="14">
        <v>272.85</v>
      </c>
      <c r="F22" s="15">
        <v>275.84</v>
      </c>
      <c r="G22" s="40">
        <f>F22/E22*100-100</f>
        <v>1.095840205240961</v>
      </c>
      <c r="H22" s="40">
        <v>2.6495980946710205</v>
      </c>
    </row>
    <row r="23" spans="1:8" ht="15">
      <c r="A23" s="39" t="s">
        <v>13</v>
      </c>
      <c r="B23" s="13">
        <v>300.34</v>
      </c>
      <c r="C23" s="20" t="s">
        <v>16</v>
      </c>
      <c r="D23" s="14">
        <v>283.77</v>
      </c>
      <c r="E23" s="14">
        <v>260.6</v>
      </c>
      <c r="F23" s="15">
        <v>276.01</v>
      </c>
      <c r="G23" s="40">
        <f>F23/E23*100-100</f>
        <v>5.913277052954697</v>
      </c>
      <c r="H23" s="40">
        <v>-8.100819071718718</v>
      </c>
    </row>
    <row r="24" spans="1:8" ht="15">
      <c r="A24" s="41" t="s">
        <v>14</v>
      </c>
      <c r="B24" s="42">
        <v>286.67</v>
      </c>
      <c r="C24" s="20">
        <v>271.81</v>
      </c>
      <c r="D24" s="20">
        <v>261.21</v>
      </c>
      <c r="E24" s="20">
        <v>265.11</v>
      </c>
      <c r="F24" s="21">
        <v>273.75</v>
      </c>
      <c r="G24" s="38">
        <f>F24/E24*100-100</f>
        <v>3.2590245558447464</v>
      </c>
      <c r="H24" s="38">
        <v>-4.506924338089107</v>
      </c>
    </row>
    <row r="25" spans="1:8" ht="15">
      <c r="A25" s="39" t="s">
        <v>15</v>
      </c>
      <c r="B25" s="13">
        <v>246.22</v>
      </c>
      <c r="C25" s="14">
        <v>244.88</v>
      </c>
      <c r="D25" s="14">
        <v>233.64</v>
      </c>
      <c r="E25" s="14">
        <v>248.68</v>
      </c>
      <c r="F25" s="15">
        <v>249.7</v>
      </c>
      <c r="G25" s="40">
        <f>F25/E25*100-100</f>
        <v>0.41016567476273735</v>
      </c>
      <c r="H25" s="40">
        <v>1.4133701567703696</v>
      </c>
    </row>
    <row r="26" spans="1:8" ht="15">
      <c r="A26" s="39" t="s">
        <v>17</v>
      </c>
      <c r="B26" s="43">
        <v>258.45</v>
      </c>
      <c r="C26" s="14">
        <v>263.48</v>
      </c>
      <c r="D26" s="14">
        <v>253.65</v>
      </c>
      <c r="E26" s="14">
        <v>256.23</v>
      </c>
      <c r="F26" s="15">
        <v>268.92</v>
      </c>
      <c r="G26" s="40">
        <f aca="true" t="shared" si="1" ref="G26:G32">F26/E26*100-100</f>
        <v>4.95258166491044</v>
      </c>
      <c r="H26" s="40">
        <v>4.051073708647721</v>
      </c>
    </row>
    <row r="27" spans="1:8" ht="15">
      <c r="A27" s="39" t="s">
        <v>18</v>
      </c>
      <c r="B27" s="13">
        <v>274.43</v>
      </c>
      <c r="C27" s="14">
        <v>274.14</v>
      </c>
      <c r="D27" s="14">
        <v>270.87</v>
      </c>
      <c r="E27" s="14">
        <v>265.24</v>
      </c>
      <c r="F27" s="15">
        <v>277.38</v>
      </c>
      <c r="G27" s="40">
        <f>F27/E27*100-100</f>
        <v>4.576986879806967</v>
      </c>
      <c r="H27" s="40">
        <v>1.0749553620230898</v>
      </c>
    </row>
    <row r="28" spans="1:8" ht="15">
      <c r="A28" s="41" t="s">
        <v>27</v>
      </c>
      <c r="B28" s="44">
        <v>263.3</v>
      </c>
      <c r="C28" s="45">
        <v>262.29</v>
      </c>
      <c r="D28" s="45">
        <v>254.93</v>
      </c>
      <c r="E28" s="45">
        <v>257.62</v>
      </c>
      <c r="F28" s="46">
        <v>268.77</v>
      </c>
      <c r="G28" s="28">
        <f t="shared" si="1"/>
        <v>4.328080118003257</v>
      </c>
      <c r="H28" s="38">
        <v>2.0774781617926266</v>
      </c>
    </row>
    <row r="29" spans="1:8" ht="15">
      <c r="A29" s="39" t="s">
        <v>20</v>
      </c>
      <c r="B29" s="13">
        <v>194.34</v>
      </c>
      <c r="C29" s="14">
        <v>239.04</v>
      </c>
      <c r="D29" s="14">
        <v>215.89</v>
      </c>
      <c r="E29" s="20" t="s">
        <v>16</v>
      </c>
      <c r="F29" s="15">
        <v>238.82</v>
      </c>
      <c r="G29" s="17" t="s">
        <v>23</v>
      </c>
      <c r="H29" s="40">
        <v>22.887722548111554</v>
      </c>
    </row>
    <row r="30" spans="1:8" ht="15">
      <c r="A30" s="39" t="s">
        <v>21</v>
      </c>
      <c r="B30" s="13">
        <v>191.46</v>
      </c>
      <c r="C30" s="14">
        <v>246.37</v>
      </c>
      <c r="D30" s="14">
        <v>215.43</v>
      </c>
      <c r="E30" s="14">
        <v>224.83</v>
      </c>
      <c r="F30" s="15">
        <v>248.64</v>
      </c>
      <c r="G30" s="25">
        <f t="shared" si="1"/>
        <v>10.590223724591908</v>
      </c>
      <c r="H30" s="40">
        <v>29.86524600438733</v>
      </c>
    </row>
    <row r="31" spans="1:8" ht="15">
      <c r="A31" s="41" t="s">
        <v>24</v>
      </c>
      <c r="B31" s="42">
        <v>203.52</v>
      </c>
      <c r="C31" s="20" t="s">
        <v>16</v>
      </c>
      <c r="D31" s="20">
        <v>213.65</v>
      </c>
      <c r="E31" s="20">
        <v>237.8</v>
      </c>
      <c r="F31" s="21">
        <v>249.61</v>
      </c>
      <c r="G31" s="25">
        <f t="shared" si="1"/>
        <v>4.966358284272502</v>
      </c>
      <c r="H31" s="40">
        <v>22.646422955974856</v>
      </c>
    </row>
    <row r="32" spans="1:8" ht="15">
      <c r="A32" s="47" t="s">
        <v>25</v>
      </c>
      <c r="B32" s="48">
        <v>264.73</v>
      </c>
      <c r="C32" s="48">
        <v>262.87</v>
      </c>
      <c r="D32" s="48">
        <v>249.69</v>
      </c>
      <c r="E32" s="48">
        <v>257.1</v>
      </c>
      <c r="F32" s="48">
        <v>268.06</v>
      </c>
      <c r="G32" s="49">
        <f t="shared" si="1"/>
        <v>4.262932711007366</v>
      </c>
      <c r="H32" s="50">
        <v>1.257885392664221</v>
      </c>
    </row>
    <row r="33" spans="1:8" ht="15.75" customHeight="1" thickBot="1">
      <c r="A33" s="96" t="s">
        <v>28</v>
      </c>
      <c r="B33" s="96"/>
      <c r="C33" s="96"/>
      <c r="D33" s="96"/>
      <c r="E33" s="96"/>
      <c r="F33" s="96"/>
      <c r="G33" s="96"/>
      <c r="H33" s="96"/>
    </row>
    <row r="34" spans="1:8" ht="15">
      <c r="A34" s="12" t="s">
        <v>13</v>
      </c>
      <c r="B34" s="37">
        <v>256.05</v>
      </c>
      <c r="C34" s="51">
        <v>230.69</v>
      </c>
      <c r="D34" s="51">
        <v>252.25</v>
      </c>
      <c r="E34" s="51">
        <v>249.2</v>
      </c>
      <c r="F34" s="52">
        <v>243.29</v>
      </c>
      <c r="G34" s="17">
        <f>F34/E34*100-100</f>
        <v>-2.3715890850722303</v>
      </c>
      <c r="H34" s="40">
        <v>-4.983401679359517</v>
      </c>
    </row>
    <row r="35" spans="1:8" ht="15">
      <c r="A35" s="53" t="s">
        <v>29</v>
      </c>
      <c r="B35" s="13" t="s">
        <v>16</v>
      </c>
      <c r="C35" s="14">
        <v>233.98</v>
      </c>
      <c r="D35" s="14">
        <v>238.78</v>
      </c>
      <c r="E35" s="14">
        <v>244.64</v>
      </c>
      <c r="F35" s="15" t="s">
        <v>16</v>
      </c>
      <c r="G35" s="17" t="s">
        <v>23</v>
      </c>
      <c r="H35" s="40" t="s">
        <v>23</v>
      </c>
    </row>
    <row r="36" spans="1:8" ht="15">
      <c r="A36" s="54" t="s">
        <v>14</v>
      </c>
      <c r="B36" s="42">
        <v>254.9</v>
      </c>
      <c r="C36" s="20">
        <v>232.21</v>
      </c>
      <c r="D36" s="20">
        <v>242.64</v>
      </c>
      <c r="E36" s="20">
        <v>257.58</v>
      </c>
      <c r="F36" s="21">
        <v>236.99</v>
      </c>
      <c r="G36" s="11">
        <f>F36/E36*100-100</f>
        <v>-7.993633046043939</v>
      </c>
      <c r="H36" s="38">
        <v>-7.0262848175755295</v>
      </c>
    </row>
    <row r="37" spans="1:8" ht="15">
      <c r="A37" s="53" t="s">
        <v>17</v>
      </c>
      <c r="B37" s="13">
        <v>245.33</v>
      </c>
      <c r="C37" s="14">
        <v>235.56</v>
      </c>
      <c r="D37" s="14">
        <v>237.39</v>
      </c>
      <c r="E37" s="14">
        <v>247.32</v>
      </c>
      <c r="F37" s="15">
        <v>248.5</v>
      </c>
      <c r="G37" s="17">
        <f>F37/E37*100-100</f>
        <v>0.47711466925441925</v>
      </c>
      <c r="H37" s="40">
        <v>1.2921371214282829</v>
      </c>
    </row>
    <row r="38" spans="1:8" ht="15">
      <c r="A38" s="53" t="s">
        <v>18</v>
      </c>
      <c r="B38" s="55">
        <v>245.38</v>
      </c>
      <c r="C38" s="56">
        <v>242.82</v>
      </c>
      <c r="D38" s="56">
        <v>251.09</v>
      </c>
      <c r="E38" s="56">
        <v>248.93</v>
      </c>
      <c r="F38" s="57">
        <v>243.75</v>
      </c>
      <c r="G38" s="17">
        <f aca="true" t="shared" si="2" ref="G38:G45">F38/E38*100-100</f>
        <v>-2.0809062788735844</v>
      </c>
      <c r="H38" s="17">
        <v>-0.6642758171000054</v>
      </c>
    </row>
    <row r="39" spans="1:8" ht="15">
      <c r="A39" s="53" t="s">
        <v>30</v>
      </c>
      <c r="B39" s="58">
        <v>241.34</v>
      </c>
      <c r="C39" s="14">
        <v>226.09</v>
      </c>
      <c r="D39" s="14">
        <v>233.65</v>
      </c>
      <c r="E39" s="14">
        <v>231.18</v>
      </c>
      <c r="F39" s="15">
        <v>226.65</v>
      </c>
      <c r="G39" s="17">
        <f t="shared" si="2"/>
        <v>-1.9595120685180376</v>
      </c>
      <c r="H39" s="17">
        <v>-6.086848429601389</v>
      </c>
    </row>
    <row r="40" spans="1:8" ht="15">
      <c r="A40" s="54" t="s">
        <v>19</v>
      </c>
      <c r="B40" s="59">
        <v>244.15</v>
      </c>
      <c r="C40" s="60">
        <v>237.85</v>
      </c>
      <c r="D40" s="60">
        <v>244.41</v>
      </c>
      <c r="E40" s="60">
        <v>245.49</v>
      </c>
      <c r="F40" s="61">
        <v>241.6</v>
      </c>
      <c r="G40" s="11">
        <f t="shared" si="2"/>
        <v>-1.5845859301804666</v>
      </c>
      <c r="H40" s="11">
        <v>-1.0444398935080983</v>
      </c>
    </row>
    <row r="41" spans="1:8" ht="15">
      <c r="A41" s="53" t="s">
        <v>20</v>
      </c>
      <c r="B41" s="58">
        <v>184.68</v>
      </c>
      <c r="C41" s="56">
        <v>174.58</v>
      </c>
      <c r="D41" s="56">
        <v>171.18</v>
      </c>
      <c r="E41" s="56">
        <v>173.89</v>
      </c>
      <c r="F41" s="57">
        <v>187.13</v>
      </c>
      <c r="G41" s="17">
        <f t="shared" si="2"/>
        <v>7.614008856173456</v>
      </c>
      <c r="H41" s="17">
        <v>1.3266190166774976</v>
      </c>
    </row>
    <row r="42" spans="1:8" ht="15">
      <c r="A42" s="53" t="s">
        <v>21</v>
      </c>
      <c r="B42" s="58">
        <v>204.43</v>
      </c>
      <c r="C42" s="56">
        <v>189.23</v>
      </c>
      <c r="D42" s="56">
        <v>191.25</v>
      </c>
      <c r="E42" s="56">
        <v>196.38</v>
      </c>
      <c r="F42" s="57">
        <v>198.58</v>
      </c>
      <c r="G42" s="17">
        <f t="shared" si="2"/>
        <v>1.1202770139525455</v>
      </c>
      <c r="H42" s="17">
        <v>-2.861615222814649</v>
      </c>
    </row>
    <row r="43" spans="1:8" ht="15">
      <c r="A43" s="53" t="s">
        <v>22</v>
      </c>
      <c r="B43" s="58">
        <v>205.15</v>
      </c>
      <c r="C43" s="56">
        <v>190.43</v>
      </c>
      <c r="D43" s="56">
        <v>198.89</v>
      </c>
      <c r="E43" s="56">
        <v>194.65</v>
      </c>
      <c r="F43" s="57">
        <v>194.97</v>
      </c>
      <c r="G43" s="17">
        <f t="shared" si="2"/>
        <v>0.16439763678397412</v>
      </c>
      <c r="H43" s="17">
        <v>-4.962222763831349</v>
      </c>
    </row>
    <row r="44" spans="1:8" ht="15">
      <c r="A44" s="54" t="s">
        <v>31</v>
      </c>
      <c r="B44" s="62">
        <v>194.77</v>
      </c>
      <c r="C44" s="63">
        <v>183.5</v>
      </c>
      <c r="D44" s="63">
        <v>184.39</v>
      </c>
      <c r="E44" s="63">
        <v>186.07</v>
      </c>
      <c r="F44" s="64">
        <v>193.2</v>
      </c>
      <c r="G44" s="11">
        <f t="shared" si="2"/>
        <v>3.8318912237329954</v>
      </c>
      <c r="H44" s="11">
        <v>-0.8060789649330076</v>
      </c>
    </row>
    <row r="45" spans="1:8" ht="15">
      <c r="A45" s="65" t="s">
        <v>25</v>
      </c>
      <c r="B45" s="66">
        <v>220.81</v>
      </c>
      <c r="C45" s="66">
        <v>211.15</v>
      </c>
      <c r="D45" s="66">
        <v>212.68</v>
      </c>
      <c r="E45" s="66">
        <v>219.51</v>
      </c>
      <c r="F45" s="66">
        <v>217.18</v>
      </c>
      <c r="G45" s="67">
        <f t="shared" si="2"/>
        <v>-1.061455058995037</v>
      </c>
      <c r="H45" s="68">
        <v>-1.6439472849961447</v>
      </c>
    </row>
    <row r="46" spans="1:8" ht="15.75" customHeight="1" thickBot="1">
      <c r="A46" s="97" t="s">
        <v>32</v>
      </c>
      <c r="B46" s="97"/>
      <c r="C46" s="97"/>
      <c r="D46" s="97"/>
      <c r="E46" s="97"/>
      <c r="F46" s="97"/>
      <c r="G46" s="97"/>
      <c r="H46" s="97"/>
    </row>
    <row r="47" spans="1:8" ht="15">
      <c r="A47" s="1" t="s">
        <v>11</v>
      </c>
      <c r="B47" s="37" t="s">
        <v>16</v>
      </c>
      <c r="C47" s="8" t="s">
        <v>16</v>
      </c>
      <c r="D47" s="8" t="s">
        <v>16</v>
      </c>
      <c r="E47" s="8" t="s">
        <v>16</v>
      </c>
      <c r="F47" s="52" t="s">
        <v>16</v>
      </c>
      <c r="G47" s="69" t="s">
        <v>23</v>
      </c>
      <c r="H47" s="70" t="s">
        <v>23</v>
      </c>
    </row>
    <row r="48" spans="1:8" ht="15">
      <c r="A48" s="12" t="s">
        <v>12</v>
      </c>
      <c r="B48" s="13">
        <v>291.7</v>
      </c>
      <c r="C48" s="14">
        <v>250.97</v>
      </c>
      <c r="D48" s="20" t="s">
        <v>16</v>
      </c>
      <c r="E48" s="14">
        <v>273.53</v>
      </c>
      <c r="F48" s="15" t="s">
        <v>16</v>
      </c>
      <c r="G48" s="71" t="s">
        <v>23</v>
      </c>
      <c r="H48" s="72" t="s">
        <v>23</v>
      </c>
    </row>
    <row r="49" spans="1:8" ht="15">
      <c r="A49" s="73" t="s">
        <v>13</v>
      </c>
      <c r="B49" s="43">
        <v>298.83</v>
      </c>
      <c r="C49" s="14">
        <v>292.49</v>
      </c>
      <c r="D49" s="14">
        <v>250.59</v>
      </c>
      <c r="E49" s="14">
        <v>278.73</v>
      </c>
      <c r="F49" s="15">
        <v>256.62</v>
      </c>
      <c r="G49" s="71">
        <f>F49/E49*100-100</f>
        <v>-7.93240770638252</v>
      </c>
      <c r="H49" s="17">
        <f>F49/B49*100-100</f>
        <v>-14.125087842586083</v>
      </c>
    </row>
    <row r="50" spans="1:8" ht="15">
      <c r="A50" s="73" t="s">
        <v>29</v>
      </c>
      <c r="B50" s="13">
        <v>274.66</v>
      </c>
      <c r="C50" s="20" t="s">
        <v>16</v>
      </c>
      <c r="D50" s="14">
        <v>259.07</v>
      </c>
      <c r="E50" s="20" t="s">
        <v>16</v>
      </c>
      <c r="F50" s="15">
        <v>253.79</v>
      </c>
      <c r="G50" s="71" t="s">
        <v>23</v>
      </c>
      <c r="H50" s="17">
        <f>F50/B50*100-100</f>
        <v>-7.598485400131082</v>
      </c>
    </row>
    <row r="51" spans="1:8" ht="15">
      <c r="A51" s="6" t="s">
        <v>14</v>
      </c>
      <c r="B51" s="44">
        <v>292.24</v>
      </c>
      <c r="C51" s="20">
        <v>286.66</v>
      </c>
      <c r="D51" s="20">
        <v>253.03</v>
      </c>
      <c r="E51" s="20">
        <v>276.23</v>
      </c>
      <c r="F51" s="21">
        <v>254.96</v>
      </c>
      <c r="G51" s="69">
        <f>F51/E51*100-100</f>
        <v>-7.700104984976292</v>
      </c>
      <c r="H51" s="11">
        <f aca="true" t="shared" si="3" ref="H51:H61">F51/B51*100-100</f>
        <v>-12.75663837941417</v>
      </c>
    </row>
    <row r="52" spans="1:8" ht="15">
      <c r="A52" s="73" t="s">
        <v>17</v>
      </c>
      <c r="B52" s="13">
        <v>237.51</v>
      </c>
      <c r="C52" s="14">
        <v>242.25</v>
      </c>
      <c r="D52" s="14">
        <v>235.39</v>
      </c>
      <c r="E52" s="14">
        <v>239.3</v>
      </c>
      <c r="F52" s="15">
        <v>234.8</v>
      </c>
      <c r="G52" s="71">
        <f>F52/E52*100-100</f>
        <v>-1.880484747179267</v>
      </c>
      <c r="H52" s="17">
        <f t="shared" si="3"/>
        <v>-1.141004589280442</v>
      </c>
    </row>
    <row r="53" spans="1:8" ht="15">
      <c r="A53" s="73" t="s">
        <v>18</v>
      </c>
      <c r="B53" s="43">
        <v>257.2</v>
      </c>
      <c r="C53" s="74">
        <v>251.76</v>
      </c>
      <c r="D53" s="74">
        <v>251.81</v>
      </c>
      <c r="E53" s="74">
        <v>248.84</v>
      </c>
      <c r="F53" s="75">
        <v>246.01</v>
      </c>
      <c r="G53" s="71">
        <f aca="true" t="shared" si="4" ref="G53:G61">F53/E53*100-100</f>
        <v>-1.1372769651181471</v>
      </c>
      <c r="H53" s="17">
        <f t="shared" si="3"/>
        <v>-4.350699844478996</v>
      </c>
    </row>
    <row r="54" spans="1:8" ht="15">
      <c r="A54" s="73" t="s">
        <v>30</v>
      </c>
      <c r="B54" s="43">
        <v>255.55</v>
      </c>
      <c r="C54" s="14">
        <v>234.06</v>
      </c>
      <c r="D54" s="14">
        <v>246.88</v>
      </c>
      <c r="E54" s="14">
        <v>258.16</v>
      </c>
      <c r="F54" s="15">
        <v>255.64</v>
      </c>
      <c r="G54" s="71">
        <f>F54/E54*100-100</f>
        <v>-0.9761388286334238</v>
      </c>
      <c r="H54" s="17">
        <f t="shared" si="3"/>
        <v>0.03521815691644292</v>
      </c>
    </row>
    <row r="55" spans="1:8" ht="15">
      <c r="A55" s="6" t="s">
        <v>19</v>
      </c>
      <c r="B55" s="44">
        <v>250.81</v>
      </c>
      <c r="C55" s="45">
        <v>246.88</v>
      </c>
      <c r="D55" s="45">
        <v>248.42</v>
      </c>
      <c r="E55" s="45">
        <v>247.67</v>
      </c>
      <c r="F55" s="46">
        <v>244.42</v>
      </c>
      <c r="G55" s="69">
        <f t="shared" si="4"/>
        <v>-1.312229983445718</v>
      </c>
      <c r="H55" s="11">
        <f t="shared" si="3"/>
        <v>-2.547745305211123</v>
      </c>
    </row>
    <row r="56" spans="1:8" ht="15">
      <c r="A56" s="73" t="s">
        <v>20</v>
      </c>
      <c r="B56" s="13">
        <v>212.75</v>
      </c>
      <c r="C56" s="14">
        <v>176.71</v>
      </c>
      <c r="D56" s="14">
        <v>197.27</v>
      </c>
      <c r="E56" s="14">
        <v>215.13</v>
      </c>
      <c r="F56" s="15" t="s">
        <v>16</v>
      </c>
      <c r="G56" s="71" t="s">
        <v>23</v>
      </c>
      <c r="H56" s="17" t="s">
        <v>23</v>
      </c>
    </row>
    <row r="57" spans="1:8" ht="15">
      <c r="A57" s="73" t="s">
        <v>21</v>
      </c>
      <c r="B57" s="13">
        <v>205.69</v>
      </c>
      <c r="C57" s="14">
        <v>205.32</v>
      </c>
      <c r="D57" s="14">
        <v>193.14</v>
      </c>
      <c r="E57" s="14">
        <v>194.42</v>
      </c>
      <c r="F57" s="15">
        <v>190.67</v>
      </c>
      <c r="G57" s="71">
        <f>F57/E57*100-100</f>
        <v>-1.928813908034158</v>
      </c>
      <c r="H57" s="17">
        <f t="shared" si="3"/>
        <v>-7.302250960182803</v>
      </c>
    </row>
    <row r="58" spans="1:8" ht="15">
      <c r="A58" s="73" t="s">
        <v>22</v>
      </c>
      <c r="B58" s="13" t="s">
        <v>16</v>
      </c>
      <c r="C58" s="14">
        <v>206.92</v>
      </c>
      <c r="D58" s="14">
        <v>213.98</v>
      </c>
      <c r="E58" s="14">
        <v>200.78</v>
      </c>
      <c r="F58" s="15">
        <v>211.9</v>
      </c>
      <c r="G58" s="71">
        <f>F58/E58*100-100</f>
        <v>5.5384002390676415</v>
      </c>
      <c r="H58" s="17" t="s">
        <v>23</v>
      </c>
    </row>
    <row r="59" spans="1:8" ht="15">
      <c r="A59" s="6" t="s">
        <v>24</v>
      </c>
      <c r="B59" s="30">
        <v>210.69</v>
      </c>
      <c r="C59" s="76">
        <v>202.25</v>
      </c>
      <c r="D59" s="76">
        <v>204.22</v>
      </c>
      <c r="E59" s="76">
        <v>204.41</v>
      </c>
      <c r="F59" s="77">
        <v>206.45</v>
      </c>
      <c r="G59" s="69">
        <f t="shared" si="4"/>
        <v>0.9979942272882738</v>
      </c>
      <c r="H59" s="11">
        <f t="shared" si="3"/>
        <v>-2.012435331529744</v>
      </c>
    </row>
    <row r="60" spans="1:8" ht="15">
      <c r="A60" s="78" t="s">
        <v>25</v>
      </c>
      <c r="B60" s="79">
        <v>256.91</v>
      </c>
      <c r="C60" s="79">
        <v>248.97</v>
      </c>
      <c r="D60" s="79">
        <v>238.19</v>
      </c>
      <c r="E60" s="79">
        <v>245.73</v>
      </c>
      <c r="F60" s="79">
        <v>236.26</v>
      </c>
      <c r="G60" s="80">
        <f t="shared" si="4"/>
        <v>-3.8538233019981334</v>
      </c>
      <c r="H60" s="81">
        <f t="shared" si="3"/>
        <v>-8.037834261025282</v>
      </c>
    </row>
    <row r="61" spans="1:8" ht="15">
      <c r="A61" s="82" t="s">
        <v>33</v>
      </c>
      <c r="B61" s="83">
        <v>244.06</v>
      </c>
      <c r="C61" s="83">
        <v>235.45</v>
      </c>
      <c r="D61" s="83">
        <v>232.42</v>
      </c>
      <c r="E61" s="83">
        <v>240.17</v>
      </c>
      <c r="F61" s="83">
        <v>240.52</v>
      </c>
      <c r="G61" s="84">
        <f t="shared" si="4"/>
        <v>0.1457301078402935</v>
      </c>
      <c r="H61" s="85">
        <f t="shared" si="3"/>
        <v>-1.450463000901408</v>
      </c>
    </row>
    <row r="62" spans="1:8" ht="15">
      <c r="A62" s="86" t="s">
        <v>34</v>
      </c>
      <c r="B62" s="87"/>
      <c r="C62" s="86"/>
      <c r="D62" s="86"/>
      <c r="E62" s="86"/>
      <c r="G62" s="73"/>
      <c r="H62" s="73"/>
    </row>
    <row r="63" spans="1:8" ht="15">
      <c r="A63" s="88" t="s">
        <v>35</v>
      </c>
      <c r="B63" s="89"/>
      <c r="C63" s="88"/>
      <c r="D63" s="88"/>
      <c r="E63" s="88"/>
      <c r="F63" s="88"/>
      <c r="G63" s="88"/>
      <c r="H63" s="90"/>
    </row>
    <row r="64" spans="1:8" ht="15">
      <c r="A64" s="91" t="s">
        <v>36</v>
      </c>
      <c r="B64" s="89"/>
      <c r="C64" s="88"/>
      <c r="D64" s="88"/>
      <c r="E64" s="88"/>
      <c r="F64" s="88"/>
      <c r="G64" s="88"/>
      <c r="H64" s="90"/>
    </row>
    <row r="65" spans="1:8" ht="15">
      <c r="A65" s="88" t="s">
        <v>37</v>
      </c>
      <c r="B65" s="89"/>
      <c r="C65" s="88"/>
      <c r="D65" s="88"/>
      <c r="E65" s="88"/>
      <c r="F65" s="88"/>
      <c r="G65" s="88"/>
      <c r="H65" s="90"/>
    </row>
    <row r="66" spans="1:8" ht="15">
      <c r="A66" s="88" t="s">
        <v>38</v>
      </c>
      <c r="B66" s="88"/>
      <c r="C66" s="88"/>
      <c r="D66" s="88"/>
      <c r="E66" s="88"/>
      <c r="F66" s="88"/>
      <c r="G66" s="88"/>
      <c r="H66" s="92"/>
    </row>
    <row r="67" spans="1:8" ht="15">
      <c r="A67" s="93"/>
      <c r="E67" s="94"/>
      <c r="G67" s="94"/>
      <c r="H67" s="94"/>
    </row>
    <row r="68" spans="5:8" ht="15">
      <c r="E68" s="94"/>
      <c r="F68" s="95" t="s">
        <v>39</v>
      </c>
      <c r="G68" s="94"/>
      <c r="H68" s="94"/>
    </row>
    <row r="69" ht="15">
      <c r="F69" s="95" t="s">
        <v>40</v>
      </c>
    </row>
  </sheetData>
  <sheetProtection/>
  <mergeCells count="8">
    <mergeCell ref="A33:H33"/>
    <mergeCell ref="A46:H46"/>
    <mergeCell ref="A2:H2"/>
    <mergeCell ref="A4:A5"/>
    <mergeCell ref="C4:F4"/>
    <mergeCell ref="G4:H4"/>
    <mergeCell ref="A6:H6"/>
    <mergeCell ref="A20:H20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 Žičiūtė</dc:creator>
  <cp:keywords/>
  <dc:description/>
  <cp:lastModifiedBy>Vita Žičiūtė</cp:lastModifiedBy>
  <dcterms:created xsi:type="dcterms:W3CDTF">2019-12-19T10:27:49Z</dcterms:created>
  <dcterms:modified xsi:type="dcterms:W3CDTF">2019-12-19T10:34:09Z</dcterms:modified>
  <cp:category/>
  <cp:version/>
  <cp:contentType/>
  <cp:contentStatus/>
</cp:coreProperties>
</file>