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2019 44-47" sheetId="1" r:id="rId1"/>
  </sheets>
  <definedNames/>
  <calcPr fullCalcOnLoad="1"/>
</workbook>
</file>

<file path=xl/sharedStrings.xml><?xml version="1.0" encoding="utf-8"?>
<sst xmlns="http://schemas.openxmlformats.org/spreadsheetml/2006/main" count="69" uniqueCount="45">
  <si>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</si>
  <si>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</si>
  <si>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</si>
  <si>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</si>
  <si>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</si>
  <si>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</si>
  <si>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</si>
  <si>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</si>
  <si>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</si>
  <si>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</si>
  <si>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</si>
  <si>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</si>
  <si>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</si>
  <si>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Olandija</t>
  </si>
  <si>
    <t>Austrija</t>
  </si>
  <si>
    <t>Suomija</t>
  </si>
  <si>
    <t>Švedija</t>
  </si>
  <si>
    <t>Didžioji Britanija</t>
  </si>
  <si>
    <t>Rumunija</t>
  </si>
  <si>
    <t>Šiaurės Airija</t>
  </si>
  <si>
    <t>Jungtinė Karalystė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</si>
  <si>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</si>
  <si>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</si>
  <si>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</si>
  <si>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</si>
  <si>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</si>
  <si>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</si>
  <si>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</si>
  <si>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</si>
  <si>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</si>
  <si>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…</t>
  </si>
  <si>
    <t>*ne vyresnių kaip 12 mėn. ir sunkesnių nei 13 kg skerdenų svorio</t>
  </si>
  <si>
    <t>Šaltinis: EK</t>
  </si>
  <si>
    <t>Vengrija</t>
  </si>
  <si>
    <t>Portugalija</t>
  </si>
  <si>
    <t>Slovėnija</t>
  </si>
  <si>
    <t>Parengė J. Žukauskaitė, tel. (8 37) 39 78 06</t>
  </si>
  <si>
    <t>44 sav. 
(10 28–11 03)</t>
  </si>
  <si>
    <t>45 sav. 
(11 04–10)</t>
  </si>
  <si>
    <t>46 sav. 
(11 11–17)</t>
  </si>
  <si>
    <t>47 sav. 
(11 18–24)</t>
  </si>
  <si>
    <t>Avių* supirkimo kainos Europos Sąjungos valstybėse 2019 m. 44–47 sav., EUR/100 kg skerdenų (be PVM)</t>
  </si>
  <si>
    <t>** lyginant 2019 m. 47 savaitę su 2019 m. 46 savaite</t>
  </si>
  <si>
    <t xml:space="preserve">*** lyginant 2019 m. 47 savaitę su 2018 m. 47 savaite </t>
  </si>
  <si>
    <t>47 sav. 
(11 19–25)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</si>
</sst>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0"/>
    <numFmt numFmtId="191" formatCode="0.0000000"/>
    <numFmt numFmtId="192" formatCode="&quot;c&quot;"/>
    <numFmt numFmtId="193" formatCode="[$€-2]\ ###,000_);[Red]\([$€-2]\ ###,0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149959996342659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149959996342659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14993000030517578"/>
      </bottom>
      <diagonal style="thin">
        <color indexed="9"/>
      </diagonal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1" fillId="16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0" fontId="21" fillId="16" borderId="13" xfId="0" applyFont="1" applyFill="1" applyBorder="1" applyAlignment="1">
      <alignment horizontal="center" vertical="center" wrapText="1"/>
    </xf>
    <xf numFmtId="2" fontId="22" fillId="24" borderId="12" xfId="0" applyNumberFormat="1" applyFont="1" applyFill="1" applyBorder="1" applyAlignment="1">
      <alignment horizontal="center" vertical="center"/>
    </xf>
    <xf numFmtId="2" fontId="22" fillId="24" borderId="11" xfId="0" applyNumberFormat="1" applyFont="1" applyFill="1" applyBorder="1" applyAlignment="1">
      <alignment horizontal="center" vertical="center"/>
    </xf>
    <xf numFmtId="2" fontId="25" fillId="25" borderId="14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4" fontId="25" fillId="25" borderId="15" xfId="0" applyNumberFormat="1" applyFont="1" applyFill="1" applyBorder="1" applyAlignment="1">
      <alignment horizontal="center" vertical="center"/>
    </xf>
    <xf numFmtId="4" fontId="25" fillId="25" borderId="16" xfId="0" applyNumberFormat="1" applyFont="1" applyFill="1" applyBorder="1" applyAlignment="1">
      <alignment horizontal="center" vertical="center"/>
    </xf>
    <xf numFmtId="4" fontId="22" fillId="24" borderId="17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2" fontId="22" fillId="24" borderId="0" xfId="0" applyNumberFormat="1" applyFont="1" applyFill="1" applyBorder="1" applyAlignment="1">
      <alignment horizontal="center" vertical="center"/>
    </xf>
    <xf numFmtId="0" fontId="21" fillId="16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16" borderId="19" xfId="0" applyFont="1" applyFill="1" applyBorder="1" applyAlignment="1">
      <alignment horizontal="center" vertical="center"/>
    </xf>
    <xf numFmtId="4" fontId="25" fillId="24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4" fillId="25" borderId="20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left" vertical="center"/>
    </xf>
    <xf numFmtId="4" fontId="25" fillId="0" borderId="21" xfId="0" applyNumberFormat="1" applyFont="1" applyFill="1" applyBorder="1" applyAlignment="1">
      <alignment horizontal="center" vertical="center"/>
    </xf>
    <xf numFmtId="2" fontId="25" fillId="0" borderId="21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2" fillId="0" borderId="17" xfId="0" applyNumberFormat="1" applyFont="1" applyBorder="1" applyAlignment="1">
      <alignment horizontal="center"/>
    </xf>
    <xf numFmtId="2" fontId="22" fillId="0" borderId="12" xfId="0" applyNumberFormat="1" applyFont="1" applyBorder="1" applyAlignment="1">
      <alignment horizontal="center"/>
    </xf>
    <xf numFmtId="2" fontId="25" fillId="0" borderId="17" xfId="0" applyNumberFormat="1" applyFont="1" applyBorder="1" applyAlignment="1">
      <alignment horizontal="center"/>
    </xf>
    <xf numFmtId="2" fontId="25" fillId="24" borderId="11" xfId="0" applyNumberFormat="1" applyFont="1" applyFill="1" applyBorder="1" applyAlignment="1">
      <alignment horizontal="center" vertical="center"/>
    </xf>
    <xf numFmtId="2" fontId="25" fillId="24" borderId="12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16" borderId="22" xfId="0" applyFont="1" applyFill="1" applyBorder="1" applyAlignment="1">
      <alignment horizontal="left" vertical="center" wrapText="1"/>
    </xf>
    <xf numFmtId="0" fontId="21" fillId="16" borderId="23" xfId="0" applyFont="1" applyFill="1" applyBorder="1" applyAlignment="1">
      <alignment horizontal="left" vertical="center" wrapText="1"/>
    </xf>
    <xf numFmtId="0" fontId="21" fillId="16" borderId="24" xfId="0" applyFont="1" applyFill="1" applyBorder="1" applyAlignment="1">
      <alignment horizontal="center" vertical="center"/>
    </xf>
    <xf numFmtId="0" fontId="21" fillId="16" borderId="25" xfId="0" applyFont="1" applyFill="1" applyBorder="1" applyAlignment="1">
      <alignment horizontal="center" vertical="center"/>
    </xf>
    <xf numFmtId="0" fontId="21" fillId="16" borderId="26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 wrapText="1"/>
    </xf>
    <xf numFmtId="0" fontId="21" fillId="16" borderId="28" xfId="0" applyFont="1" applyFill="1" applyBorder="1" applyAlignment="1">
      <alignment horizontal="center" vertical="center" wrapText="1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 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showGridLines="0" tabSelected="1" zoomScalePageLayoutView="0" workbookViewId="0" topLeftCell="A1">
      <selection activeCell="S14" sqref="S14"/>
    </sheetView>
  </sheetViews>
  <sheetFormatPr defaultColWidth="9.140625" defaultRowHeight="12.75"/>
  <cols>
    <col min="1" max="1" width="17.00390625" style="0" customWidth="1"/>
    <col min="2" max="2" width="11.421875" style="0" customWidth="1"/>
    <col min="3" max="3" width="10.7109375" style="0" customWidth="1"/>
    <col min="4" max="5" width="10.421875" style="0" customWidth="1"/>
    <col min="6" max="6" width="10.7109375" style="0" customWidth="1"/>
  </cols>
  <sheetData>
    <row r="2" spans="1:8" ht="12.75" customHeight="1">
      <c r="A2" s="39" t="s">
        <v>41</v>
      </c>
      <c r="B2" s="39"/>
      <c r="C2" s="39"/>
      <c r="D2" s="39"/>
      <c r="E2" s="39"/>
      <c r="F2" s="39"/>
      <c r="G2" s="39"/>
      <c r="H2" s="39"/>
    </row>
    <row r="3" spans="1:8" ht="12.75">
      <c r="A3" s="39"/>
      <c r="B3" s="39"/>
      <c r="C3" s="39"/>
      <c r="D3" s="39"/>
      <c r="E3" s="39"/>
      <c r="F3" s="39"/>
      <c r="G3" s="39"/>
      <c r="H3" s="39"/>
    </row>
    <row r="5" spans="1:8" ht="12.75" customHeight="1">
      <c r="A5" s="40" t="s">
        <v>0</v>
      </c>
      <c r="B5" s="26">
        <v>2018</v>
      </c>
      <c r="C5" s="42">
        <v>2019</v>
      </c>
      <c r="D5" s="43"/>
      <c r="E5" s="43"/>
      <c r="F5" s="44"/>
      <c r="G5" s="45" t="s">
        <v>1</v>
      </c>
      <c r="H5" s="46"/>
    </row>
    <row r="6" spans="1:8" ht="31.5" customHeight="1">
      <c r="A6" s="41"/>
      <c r="B6" s="12" t="s">
        <v>44</v>
      </c>
      <c r="C6" s="12" t="s">
        <v>37</v>
      </c>
      <c r="D6" s="12" t="s">
        <v>38</v>
      </c>
      <c r="E6" s="12" t="s">
        <v>39</v>
      </c>
      <c r="F6" s="12" t="s">
        <v>40</v>
      </c>
      <c r="G6" s="24" t="s">
        <v>28</v>
      </c>
      <c r="H6" s="5" t="s">
        <v>29</v>
      </c>
    </row>
    <row r="7" spans="1:8" ht="12.75">
      <c r="A7" s="6" t="s">
        <v>2</v>
      </c>
      <c r="B7" s="36">
        <v>364.47</v>
      </c>
      <c r="C7" s="33">
        <v>411.98</v>
      </c>
      <c r="D7" s="33" t="s">
        <v>25</v>
      </c>
      <c r="E7" s="27">
        <v>316.06</v>
      </c>
      <c r="F7" s="33" t="s">
        <v>25</v>
      </c>
      <c r="G7" s="37" t="s">
        <v>23</v>
      </c>
      <c r="H7" s="38" t="s">
        <v>23</v>
      </c>
    </row>
    <row r="8" spans="1:8" ht="12.75" customHeight="1">
      <c r="A8" s="7" t="s">
        <v>7</v>
      </c>
      <c r="B8" s="34">
        <v>450.2</v>
      </c>
      <c r="C8" s="23">
        <v>465.3</v>
      </c>
      <c r="D8" s="23">
        <v>468.7</v>
      </c>
      <c r="E8" s="23">
        <v>460.7</v>
      </c>
      <c r="F8" s="13">
        <v>463.9</v>
      </c>
      <c r="G8" s="14">
        <f>(F8/E8-1)*100</f>
        <v>0.6945951812459272</v>
      </c>
      <c r="H8" s="13">
        <f>(F8/B8-1)*100</f>
        <v>3.0430919591292627</v>
      </c>
    </row>
    <row r="9" spans="1:8" ht="12.75">
      <c r="A9" s="7" t="s">
        <v>8</v>
      </c>
      <c r="B9" s="34">
        <v>452.77</v>
      </c>
      <c r="C9" s="8" t="s">
        <v>23</v>
      </c>
      <c r="D9" s="8" t="s">
        <v>23</v>
      </c>
      <c r="E9" s="8" t="s">
        <v>23</v>
      </c>
      <c r="F9" s="9" t="s">
        <v>23</v>
      </c>
      <c r="G9" s="14" t="s">
        <v>23</v>
      </c>
      <c r="H9" s="13" t="s">
        <v>23</v>
      </c>
    </row>
    <row r="10" spans="1:8" ht="12.75">
      <c r="A10" s="7" t="s">
        <v>9</v>
      </c>
      <c r="B10" s="34">
        <v>497.03</v>
      </c>
      <c r="C10" s="8">
        <v>537.18</v>
      </c>
      <c r="D10" s="8">
        <v>528.23</v>
      </c>
      <c r="E10" s="8">
        <v>532.2</v>
      </c>
      <c r="F10" s="8">
        <v>526.14</v>
      </c>
      <c r="G10" s="14">
        <f>(F10/E10-1)*100</f>
        <v>-1.1386696730552481</v>
      </c>
      <c r="H10" s="13">
        <f>(F10/B10-1)*100</f>
        <v>5.8567893286119554</v>
      </c>
    </row>
    <row r="11" spans="1:8" ht="12.75">
      <c r="A11" s="7" t="s">
        <v>5</v>
      </c>
      <c r="B11" s="34" t="s">
        <v>25</v>
      </c>
      <c r="C11" s="8">
        <v>394</v>
      </c>
      <c r="D11" s="8" t="s">
        <v>25</v>
      </c>
      <c r="E11" s="8">
        <v>388</v>
      </c>
      <c r="F11" s="8" t="s">
        <v>25</v>
      </c>
      <c r="G11" s="14" t="s">
        <v>23</v>
      </c>
      <c r="H11" s="13" t="s">
        <v>23</v>
      </c>
    </row>
    <row r="12" spans="1:8" ht="12.75">
      <c r="A12" s="7" t="s">
        <v>10</v>
      </c>
      <c r="B12" s="34">
        <v>543.54</v>
      </c>
      <c r="C12" s="8">
        <v>546.99</v>
      </c>
      <c r="D12" s="8">
        <v>561.45</v>
      </c>
      <c r="E12" s="8">
        <v>576.3</v>
      </c>
      <c r="F12" s="9">
        <v>596.52</v>
      </c>
      <c r="G12" s="14">
        <f aca="true" t="shared" si="0" ref="G12:G21">(F12/E12-1)*100</f>
        <v>3.508589276418528</v>
      </c>
      <c r="H12" s="13">
        <f aca="true" t="shared" si="1" ref="H12:H18">(F12/B12-1)*100</f>
        <v>9.747212716635389</v>
      </c>
    </row>
    <row r="13" spans="1:8" ht="12.75">
      <c r="A13" s="7" t="s">
        <v>11</v>
      </c>
      <c r="B13" s="34">
        <v>630</v>
      </c>
      <c r="C13" s="23">
        <v>619</v>
      </c>
      <c r="D13" s="23">
        <v>625</v>
      </c>
      <c r="E13" s="8">
        <v>637</v>
      </c>
      <c r="F13" s="13">
        <v>648</v>
      </c>
      <c r="G13" s="14">
        <f t="shared" si="0"/>
        <v>1.7268445839874413</v>
      </c>
      <c r="H13" s="13">
        <f t="shared" si="1"/>
        <v>2.857142857142847</v>
      </c>
    </row>
    <row r="14" spans="1:8" ht="12.75">
      <c r="A14" s="7" t="s">
        <v>22</v>
      </c>
      <c r="B14" s="34">
        <v>510.73</v>
      </c>
      <c r="C14" s="8">
        <v>515.95</v>
      </c>
      <c r="D14" s="8">
        <v>468.35</v>
      </c>
      <c r="E14" s="8">
        <v>492.84</v>
      </c>
      <c r="F14" s="9">
        <v>547.18</v>
      </c>
      <c r="G14" s="14">
        <f t="shared" si="0"/>
        <v>11.025890755620482</v>
      </c>
      <c r="H14" s="13">
        <f t="shared" si="1"/>
        <v>7.136843341883181</v>
      </c>
    </row>
    <row r="15" spans="1:8" ht="12.75">
      <c r="A15" s="7" t="s">
        <v>12</v>
      </c>
      <c r="B15" s="34">
        <v>433.7</v>
      </c>
      <c r="C15" s="8">
        <v>408.96</v>
      </c>
      <c r="D15" s="8">
        <v>413.4</v>
      </c>
      <c r="E15" s="8">
        <v>422.13</v>
      </c>
      <c r="F15" s="8">
        <v>434.65</v>
      </c>
      <c r="G15" s="14">
        <f t="shared" si="0"/>
        <v>2.9659109752919743</v>
      </c>
      <c r="H15" s="13">
        <f t="shared" si="1"/>
        <v>0.21904542310351438</v>
      </c>
    </row>
    <row r="16" spans="1:8" ht="12.75">
      <c r="A16" s="7" t="s">
        <v>24</v>
      </c>
      <c r="B16" s="34">
        <v>517</v>
      </c>
      <c r="C16" s="8">
        <v>582</v>
      </c>
      <c r="D16" s="8">
        <v>583</v>
      </c>
      <c r="E16" s="8">
        <v>583</v>
      </c>
      <c r="F16" s="9">
        <v>579</v>
      </c>
      <c r="G16" s="14">
        <f t="shared" si="0"/>
        <v>-0.6861063464837058</v>
      </c>
      <c r="H16" s="13">
        <f t="shared" si="1"/>
        <v>11.992263056092845</v>
      </c>
    </row>
    <row r="17" spans="1:8" ht="12.75">
      <c r="A17" s="7" t="s">
        <v>6</v>
      </c>
      <c r="B17" s="34">
        <v>530</v>
      </c>
      <c r="C17" s="8">
        <v>604</v>
      </c>
      <c r="D17" s="8">
        <v>608</v>
      </c>
      <c r="E17" s="8">
        <v>607</v>
      </c>
      <c r="F17" s="9">
        <v>618</v>
      </c>
      <c r="G17" s="14">
        <f t="shared" si="0"/>
        <v>1.812191103789118</v>
      </c>
      <c r="H17" s="13">
        <f t="shared" si="1"/>
        <v>16.603773584905657</v>
      </c>
    </row>
    <row r="18" spans="1:8" ht="12.75">
      <c r="A18" s="7" t="s">
        <v>4</v>
      </c>
      <c r="B18" s="34">
        <v>363.53</v>
      </c>
      <c r="C18" s="8">
        <v>332.31</v>
      </c>
      <c r="D18" s="8">
        <v>346.98</v>
      </c>
      <c r="E18" s="8">
        <v>303.98</v>
      </c>
      <c r="F18" s="9">
        <v>357.85</v>
      </c>
      <c r="G18" s="14">
        <f t="shared" si="0"/>
        <v>17.721560628988755</v>
      </c>
      <c r="H18" s="13">
        <f t="shared" si="1"/>
        <v>-1.562457018677954</v>
      </c>
    </row>
    <row r="19" spans="1:8" ht="12.75">
      <c r="A19" s="7" t="s">
        <v>33</v>
      </c>
      <c r="B19" s="34" t="s">
        <v>30</v>
      </c>
      <c r="C19" s="8">
        <v>507.82</v>
      </c>
      <c r="D19" s="8">
        <v>558.02</v>
      </c>
      <c r="E19" s="8">
        <v>545.89</v>
      </c>
      <c r="F19" s="35">
        <v>583.34</v>
      </c>
      <c r="G19" s="14">
        <f t="shared" si="0"/>
        <v>6.860356482075147</v>
      </c>
      <c r="H19" s="13" t="s">
        <v>23</v>
      </c>
    </row>
    <row r="20" spans="1:8" ht="12.75">
      <c r="A20" s="7" t="s">
        <v>13</v>
      </c>
      <c r="B20" s="34">
        <v>487.08</v>
      </c>
      <c r="C20" s="23">
        <v>483.5</v>
      </c>
      <c r="D20" s="23">
        <v>477.56</v>
      </c>
      <c r="E20" s="23">
        <v>477.23</v>
      </c>
      <c r="F20" s="13">
        <v>487.12</v>
      </c>
      <c r="G20" s="14">
        <f t="shared" si="0"/>
        <v>2.072376003185039</v>
      </c>
      <c r="H20" s="13">
        <f>(F20/B20-1)*100</f>
        <v>0.008212203334156953</v>
      </c>
    </row>
    <row r="21" spans="1:8" ht="12.75">
      <c r="A21" s="7" t="s">
        <v>14</v>
      </c>
      <c r="B21" s="34">
        <v>573</v>
      </c>
      <c r="C21" s="8">
        <v>568</v>
      </c>
      <c r="D21" s="8">
        <v>554</v>
      </c>
      <c r="E21" s="8">
        <v>553</v>
      </c>
      <c r="F21" s="9">
        <v>558</v>
      </c>
      <c r="G21" s="14">
        <f t="shared" si="0"/>
        <v>0.9041591320072317</v>
      </c>
      <c r="H21" s="13">
        <f>(F21/B21-1)*100</f>
        <v>-2.617801047120416</v>
      </c>
    </row>
    <row r="22" spans="1:8" ht="12.75">
      <c r="A22" s="7" t="s">
        <v>3</v>
      </c>
      <c r="B22" s="34" t="s">
        <v>30</v>
      </c>
      <c r="C22" s="8">
        <v>435.88</v>
      </c>
      <c r="D22" s="8" t="s">
        <v>30</v>
      </c>
      <c r="E22" s="8" t="s">
        <v>30</v>
      </c>
      <c r="F22" s="8" t="s">
        <v>30</v>
      </c>
      <c r="G22" s="14" t="s">
        <v>23</v>
      </c>
      <c r="H22" s="13" t="s">
        <v>23</v>
      </c>
    </row>
    <row r="23" spans="1:8" ht="12.75">
      <c r="A23" s="7" t="s">
        <v>18</v>
      </c>
      <c r="B23" s="34">
        <v>219.18</v>
      </c>
      <c r="C23" s="8">
        <v>194.08</v>
      </c>
      <c r="D23" s="8">
        <v>223.33</v>
      </c>
      <c r="E23" s="8">
        <v>198.72</v>
      </c>
      <c r="F23" s="8">
        <v>202.49</v>
      </c>
      <c r="G23" s="14">
        <f aca="true" t="shared" si="2" ref="G23:G29">(F23/E23-1)*100</f>
        <v>1.8971417069243213</v>
      </c>
      <c r="H23" s="13">
        <f aca="true" t="shared" si="3" ref="H23:H28">(F23/B23-1)*100</f>
        <v>-7.614745870973627</v>
      </c>
    </row>
    <row r="24" spans="1:8" ht="12.75">
      <c r="A24" s="7" t="s">
        <v>15</v>
      </c>
      <c r="B24" s="34">
        <v>378.94</v>
      </c>
      <c r="C24" s="8">
        <v>400.99</v>
      </c>
      <c r="D24" s="8">
        <v>400.99</v>
      </c>
      <c r="E24" s="8">
        <v>400.99</v>
      </c>
      <c r="F24" s="9">
        <v>387.04</v>
      </c>
      <c r="G24" s="14">
        <f t="shared" si="2"/>
        <v>-3.4788897478740144</v>
      </c>
      <c r="H24" s="13">
        <f t="shared" si="3"/>
        <v>2.1375415633081873</v>
      </c>
    </row>
    <row r="25" spans="1:8" ht="12.75">
      <c r="A25" s="7" t="s">
        <v>16</v>
      </c>
      <c r="B25" s="34">
        <v>355.92</v>
      </c>
      <c r="C25" s="8">
        <v>398.3</v>
      </c>
      <c r="D25" s="8">
        <v>404.9</v>
      </c>
      <c r="E25" s="8">
        <v>394.59</v>
      </c>
      <c r="F25" s="8">
        <v>396.27</v>
      </c>
      <c r="G25" s="14">
        <f t="shared" si="2"/>
        <v>0.42575838211815764</v>
      </c>
      <c r="H25" s="13">
        <f t="shared" si="3"/>
        <v>11.33681726230613</v>
      </c>
    </row>
    <row r="26" spans="1:8" ht="12.75">
      <c r="A26" s="7" t="s">
        <v>19</v>
      </c>
      <c r="B26" s="34">
        <v>417.76</v>
      </c>
      <c r="C26" s="8">
        <v>382.13</v>
      </c>
      <c r="D26" s="8">
        <v>395.03</v>
      </c>
      <c r="E26" s="8">
        <v>422.99</v>
      </c>
      <c r="F26" s="9">
        <v>429.23</v>
      </c>
      <c r="G26" s="14">
        <f t="shared" si="2"/>
        <v>1.4752121799569862</v>
      </c>
      <c r="H26" s="13">
        <f t="shared" si="3"/>
        <v>2.7455955572577517</v>
      </c>
    </row>
    <row r="27" spans="1:8" ht="12.75">
      <c r="A27" s="7" t="s">
        <v>17</v>
      </c>
      <c r="B27" s="34">
        <v>446.2</v>
      </c>
      <c r="C27" s="8">
        <v>437.32</v>
      </c>
      <c r="D27" s="8">
        <v>452.53</v>
      </c>
      <c r="E27" s="8">
        <v>474.83</v>
      </c>
      <c r="F27" s="9">
        <v>491.93</v>
      </c>
      <c r="G27" s="14">
        <f t="shared" si="2"/>
        <v>3.6012888823368394</v>
      </c>
      <c r="H27" s="13">
        <f t="shared" si="3"/>
        <v>10.248767368892885</v>
      </c>
    </row>
    <row r="28" spans="1:8" ht="12.75">
      <c r="A28" s="7" t="s">
        <v>20</v>
      </c>
      <c r="B28" s="34">
        <v>444.17</v>
      </c>
      <c r="C28" s="8">
        <v>433.39</v>
      </c>
      <c r="D28" s="8">
        <v>448.43</v>
      </c>
      <c r="E28" s="8">
        <v>471.14</v>
      </c>
      <c r="F28" s="9">
        <v>487.46</v>
      </c>
      <c r="G28" s="14">
        <f t="shared" si="2"/>
        <v>3.4639385320711424</v>
      </c>
      <c r="H28" s="13">
        <f t="shared" si="3"/>
        <v>9.746268320688012</v>
      </c>
    </row>
    <row r="29" spans="1:8" ht="12.75">
      <c r="A29" s="7" t="s">
        <v>34</v>
      </c>
      <c r="B29" s="19" t="s">
        <v>23</v>
      </c>
      <c r="C29" s="8">
        <v>497.5</v>
      </c>
      <c r="D29" s="8">
        <v>497.5</v>
      </c>
      <c r="E29" s="8">
        <v>515</v>
      </c>
      <c r="F29" s="8">
        <v>515</v>
      </c>
      <c r="G29" s="14">
        <f t="shared" si="2"/>
        <v>0</v>
      </c>
      <c r="H29" s="13" t="s">
        <v>23</v>
      </c>
    </row>
    <row r="30" spans="1:8" ht="12.75">
      <c r="A30" s="7" t="s">
        <v>35</v>
      </c>
      <c r="B30" s="19" t="s">
        <v>23</v>
      </c>
      <c r="C30" s="8">
        <v>572.52</v>
      </c>
      <c r="D30" s="8">
        <v>560.43</v>
      </c>
      <c r="E30" s="8">
        <v>570.08</v>
      </c>
      <c r="F30" s="9">
        <v>511.16</v>
      </c>
      <c r="G30" s="14">
        <f>(F30/E30-1)*100</f>
        <v>-10.335391523996629</v>
      </c>
      <c r="H30" s="13" t="s">
        <v>23</v>
      </c>
    </row>
    <row r="31" spans="1:8" ht="12.75">
      <c r="A31" s="29" t="s">
        <v>21</v>
      </c>
      <c r="B31" s="18">
        <v>479.84</v>
      </c>
      <c r="C31" s="17">
        <v>472.18</v>
      </c>
      <c r="D31" s="17">
        <v>482.79</v>
      </c>
      <c r="E31" s="17">
        <v>498.9</v>
      </c>
      <c r="F31" s="17">
        <v>512.55</v>
      </c>
      <c r="G31" s="15">
        <f>(F31/E31-1)*100</f>
        <v>2.736019242333132</v>
      </c>
      <c r="H31" s="16">
        <f>(F31/B31-1)*100</f>
        <v>6.816855618539508</v>
      </c>
    </row>
    <row r="32" spans="1:8" s="28" customFormat="1" ht="12.75">
      <c r="A32" s="30"/>
      <c r="B32" s="31"/>
      <c r="C32" s="31"/>
      <c r="D32" s="31"/>
      <c r="E32" s="31"/>
      <c r="F32" s="31"/>
      <c r="G32" s="32"/>
      <c r="H32" s="32"/>
    </row>
    <row r="33" spans="1:8" ht="12.75">
      <c r="A33" s="21" t="s">
        <v>31</v>
      </c>
      <c r="B33" s="21"/>
      <c r="C33" s="20"/>
      <c r="D33" s="11"/>
      <c r="E33" s="11"/>
      <c r="F33" s="11"/>
      <c r="G33" s="11"/>
      <c r="H33" s="11"/>
    </row>
    <row r="34" spans="1:8" ht="12.75">
      <c r="A34" s="2" t="s">
        <v>42</v>
      </c>
      <c r="B34" s="4"/>
      <c r="C34" s="4"/>
      <c r="D34" s="3"/>
      <c r="E34" s="3"/>
      <c r="F34" s="1"/>
      <c r="G34" s="1"/>
      <c r="H34" s="1"/>
    </row>
    <row r="35" spans="1:8" ht="12.75">
      <c r="A35" s="2" t="s">
        <v>43</v>
      </c>
      <c r="B35" s="4"/>
      <c r="C35" s="4"/>
      <c r="E35" s="22"/>
      <c r="F35" s="1"/>
      <c r="G35" s="1"/>
      <c r="H35" s="1"/>
    </row>
    <row r="36" spans="1:8" ht="12.75">
      <c r="A36" s="2" t="s">
        <v>26</v>
      </c>
      <c r="B36" s="2"/>
      <c r="C36" s="4"/>
      <c r="D36" s="3"/>
      <c r="E36" s="22"/>
      <c r="F36" s="1"/>
      <c r="G36" s="1"/>
      <c r="H36" s="1"/>
    </row>
    <row r="37" spans="1:5" ht="12.75">
      <c r="A37" s="25" t="s">
        <v>27</v>
      </c>
      <c r="E37" s="10"/>
    </row>
    <row r="38" ht="12.75">
      <c r="G38" s="2"/>
    </row>
    <row r="39" ht="12.75">
      <c r="H39" s="2" t="s">
        <v>32</v>
      </c>
    </row>
    <row r="40" ht="12.75">
      <c r="F40" s="2" t="s">
        <v>36</v>
      </c>
    </row>
  </sheetData>
  <sheetProtection/>
  <mergeCells count="4">
    <mergeCell ref="A2:H3"/>
    <mergeCell ref="A5:A6"/>
    <mergeCell ref="C5:F5"/>
    <mergeCell ref="G5:H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2016-05-02T07:48:40Z</cp:lastPrinted>
  <dcterms:created xsi:type="dcterms:W3CDTF">2010-08-23T07:21:46Z</dcterms:created>
  <dcterms:modified xsi:type="dcterms:W3CDTF">2019-12-02T06:29:59Z</dcterms:modified>
  <cp:category/>
  <cp:version/>
  <cp:contentType/>
  <cp:contentStatus/>
</cp:coreProperties>
</file>