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19 12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<sst xmlns="http://schemas.openxmlformats.org/spreadsheetml/2006/main" count="88" uniqueCount="28">
  <si>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Suklasifikuotų galvijų skerdenų skaičius Lietuvos įmonėse 2019 m. spalio–gruodžio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</si>
  <si>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</si>
  <si>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</si>
  <si>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gruodis</t>
  </si>
  <si>
    <t>spalis</t>
  </si>
  <si>
    <t>lapkritis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</si>
  <si>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</si>
  <si>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</si>
  <si>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</si>
  <si>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</si>
  <si>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</si>
  <si>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</si>
  <si>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</si>
  <si>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</si>
  <si>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</si>
  <si>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</si>
  <si>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-</t>
  </si>
  <si>
    <t>Jaučiai (C):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</si>
  <si>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</si>
  <si>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</si>
  <si>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</si>
  <si>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</si>
  <si>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</si>
  <si>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</si>
  <si>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2019 m. gruodžio mėn. su 2019 m. lapkričio mėn.</t>
  </si>
  <si>
    <t>** lyginant 2019 m. gruodžio mėn. su 2018 m. gruodžio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</si>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</sst>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2" fontId="22" fillId="33" borderId="27" xfId="0" applyNumberFormat="1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4" fontId="24" fillId="33" borderId="29" xfId="0" applyNumberFormat="1" applyFont="1" applyFill="1" applyBorder="1" applyAlignment="1" quotePrefix="1">
      <alignment horizontal="right" vertical="center" wrapText="1" indent="1"/>
    </xf>
    <xf numFmtId="2" fontId="24" fillId="33" borderId="30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0" fontId="22" fillId="33" borderId="27" xfId="0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2" fontId="24" fillId="33" borderId="29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3" fillId="0" borderId="20" xfId="0" applyFont="1" applyFill="1" applyBorder="1" applyAlignment="1" quotePrefix="1">
      <alignment horizontal="right" vertical="center" indent="1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0" fontId="22" fillId="33" borderId="30" xfId="0" applyFont="1" applyFill="1" applyBorder="1" applyAlignment="1">
      <alignment horizontal="center"/>
    </xf>
    <xf numFmtId="3" fontId="24" fillId="33" borderId="32" xfId="0" applyNumberFormat="1" applyFont="1" applyFill="1" applyBorder="1" applyAlignment="1">
      <alignment horizontal="right" vertical="center" indent="1"/>
    </xf>
    <xf numFmtId="3" fontId="24" fillId="33" borderId="32" xfId="0" applyNumberFormat="1" applyFont="1" applyFill="1" applyBorder="1" applyAlignment="1" quotePrefix="1">
      <alignment horizontal="right" vertical="center" indent="1"/>
    </xf>
    <xf numFmtId="2" fontId="24" fillId="33" borderId="29" xfId="0" applyNumberFormat="1" applyFont="1" applyFill="1" applyBorder="1" applyAlignment="1" quotePrefix="1">
      <alignment horizontal="right" vertical="center" indent="1"/>
    </xf>
    <xf numFmtId="2" fontId="24" fillId="33" borderId="30" xfId="0" applyNumberFormat="1" applyFont="1" applyFill="1" applyBorder="1" applyAlignment="1" quotePrefix="1">
      <alignment horizontal="right" vertical="center" wrapText="1" indent="1"/>
    </xf>
    <xf numFmtId="0" fontId="23" fillId="0" borderId="20" xfId="0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0" fontId="22" fillId="33" borderId="27" xfId="0" applyFont="1" applyFill="1" applyBorder="1" applyAlignment="1">
      <alignment horizontal="center"/>
    </xf>
    <xf numFmtId="2" fontId="24" fillId="33" borderId="29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2" fillId="33" borderId="13" xfId="0" applyFont="1" applyFill="1" applyBorder="1" applyAlignment="1">
      <alignment horizontal="center"/>
    </xf>
    <xf numFmtId="3" fontId="24" fillId="33" borderId="33" xfId="0" applyNumberFormat="1" applyFont="1" applyFill="1" applyBorder="1" applyAlignment="1" quotePrefix="1">
      <alignment horizontal="right" vertical="center" indent="1"/>
    </xf>
    <xf numFmtId="2" fontId="24" fillId="33" borderId="34" xfId="0" applyNumberFormat="1" applyFont="1" applyFill="1" applyBorder="1" applyAlignment="1" quotePrefix="1">
      <alignment horizontal="right" vertical="center" wrapText="1" indent="1"/>
    </xf>
    <xf numFmtId="2" fontId="24" fillId="33" borderId="12" xfId="0" applyNumberFormat="1" applyFont="1" applyFill="1" applyBorder="1" applyAlignment="1" quotePrefix="1">
      <alignment horizontal="right" vertical="center" wrapText="1" indent="1"/>
    </xf>
    <xf numFmtId="0" fontId="22" fillId="34" borderId="35" xfId="0" applyFont="1" applyFill="1" applyBorder="1" applyAlignment="1">
      <alignment horizontal="center"/>
    </xf>
    <xf numFmtId="3" fontId="24" fillId="34" borderId="36" xfId="0" applyNumberFormat="1" applyFont="1" applyFill="1" applyBorder="1" applyAlignment="1">
      <alignment horizontal="right" vertical="center" indent="1"/>
    </xf>
    <xf numFmtId="2" fontId="24" fillId="34" borderId="37" xfId="0" applyNumberFormat="1" applyFont="1" applyFill="1" applyBorder="1" applyAlignment="1" quotePrefix="1">
      <alignment horizontal="right" vertical="center" wrapText="1" indent="1"/>
    </xf>
    <xf numFmtId="2" fontId="24" fillId="34" borderId="38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7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tabSelected="1" zoomScalePageLayoutView="0" workbookViewId="0" topLeftCell="A4">
      <selection activeCell="O42" sqref="O42"/>
    </sheetView>
  </sheetViews>
  <sheetFormatPr defaultColWidth="9.140625" defaultRowHeight="12.75"/>
  <cols>
    <col min="1" max="1" width="15.00390625" style="0" customWidth="1"/>
    <col min="2" max="3" width="9.28125" style="0" customWidth="1"/>
    <col min="4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2018</v>
      </c>
      <c r="C4" s="4">
        <v>2019</v>
      </c>
      <c r="D4" s="4"/>
      <c r="E4" s="5"/>
      <c r="F4" s="6" t="s">
        <v>2</v>
      </c>
      <c r="G4" s="7"/>
    </row>
    <row r="5" spans="1:7" ht="12.75">
      <c r="A5" s="8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10" t="s">
        <v>7</v>
      </c>
    </row>
    <row r="6" spans="1:7" ht="12.75" customHeight="1" thickBot="1">
      <c r="A6" s="11" t="s">
        <v>8</v>
      </c>
      <c r="B6" s="11"/>
      <c r="C6" s="11"/>
      <c r="D6" s="11"/>
      <c r="E6" s="11"/>
      <c r="F6" s="11"/>
      <c r="G6" s="11"/>
    </row>
    <row r="7" spans="1:10" ht="12.75">
      <c r="A7" s="12" t="s">
        <v>9</v>
      </c>
      <c r="B7" s="13">
        <v>15</v>
      </c>
      <c r="C7" s="14">
        <v>19</v>
      </c>
      <c r="D7" s="14">
        <v>2</v>
      </c>
      <c r="E7" s="15">
        <v>2</v>
      </c>
      <c r="F7" s="16">
        <f aca="true" t="shared" si="0" ref="F7:F12">E7/D7*100-100</f>
        <v>0</v>
      </c>
      <c r="G7" s="16">
        <f aca="true" t="shared" si="1" ref="G7:G12">E7/B7*100-100</f>
        <v>-86.66666666666667</v>
      </c>
      <c r="J7" s="17"/>
    </row>
    <row r="8" spans="1:10" ht="12.75">
      <c r="A8" s="18" t="s">
        <v>10</v>
      </c>
      <c r="B8" s="19">
        <v>148</v>
      </c>
      <c r="C8" s="20">
        <v>282</v>
      </c>
      <c r="D8" s="20">
        <v>211</v>
      </c>
      <c r="E8" s="21">
        <v>163</v>
      </c>
      <c r="F8" s="16">
        <f t="shared" si="0"/>
        <v>-22.748815165876778</v>
      </c>
      <c r="G8" s="22">
        <f t="shared" si="1"/>
        <v>10.13513513513513</v>
      </c>
      <c r="I8" s="17"/>
      <c r="J8" s="17"/>
    </row>
    <row r="9" spans="1:10" ht="12.75">
      <c r="A9" s="18" t="s">
        <v>11</v>
      </c>
      <c r="B9" s="19">
        <v>407</v>
      </c>
      <c r="C9" s="20">
        <v>831</v>
      </c>
      <c r="D9" s="20">
        <v>629</v>
      </c>
      <c r="E9" s="21">
        <v>427</v>
      </c>
      <c r="F9" s="16">
        <f t="shared" si="0"/>
        <v>-32.11446740858506</v>
      </c>
      <c r="G9" s="22">
        <f t="shared" si="1"/>
        <v>4.914004914004906</v>
      </c>
      <c r="I9" s="17"/>
      <c r="J9" s="17"/>
    </row>
    <row r="10" spans="1:10" ht="12.75">
      <c r="A10" s="18" t="s">
        <v>12</v>
      </c>
      <c r="B10" s="19">
        <v>1268</v>
      </c>
      <c r="C10" s="20">
        <v>2063</v>
      </c>
      <c r="D10" s="20">
        <v>1696</v>
      </c>
      <c r="E10" s="21">
        <v>1350</v>
      </c>
      <c r="F10" s="16">
        <f t="shared" si="0"/>
        <v>-20.40094339622641</v>
      </c>
      <c r="G10" s="22">
        <f t="shared" si="1"/>
        <v>6.466876971608841</v>
      </c>
      <c r="I10" s="17"/>
      <c r="J10" s="17"/>
    </row>
    <row r="11" spans="1:10" ht="12.75">
      <c r="A11" s="18" t="s">
        <v>13</v>
      </c>
      <c r="B11" s="19">
        <v>240</v>
      </c>
      <c r="C11" s="23">
        <v>505</v>
      </c>
      <c r="D11" s="23">
        <v>476</v>
      </c>
      <c r="E11" s="24">
        <v>341</v>
      </c>
      <c r="F11" s="16">
        <f t="shared" si="0"/>
        <v>-28.36134453781513</v>
      </c>
      <c r="G11" s="22">
        <f t="shared" si="1"/>
        <v>42.08333333333334</v>
      </c>
      <c r="I11" s="17"/>
      <c r="J11" s="17"/>
    </row>
    <row r="12" spans="1:10" ht="12.75">
      <c r="A12" s="25" t="s">
        <v>14</v>
      </c>
      <c r="B12" s="26">
        <v>2078</v>
      </c>
      <c r="C12" s="26">
        <v>3700</v>
      </c>
      <c r="D12" s="26">
        <v>3014</v>
      </c>
      <c r="E12" s="26">
        <v>2283</v>
      </c>
      <c r="F12" s="27">
        <f t="shared" si="0"/>
        <v>-24.25348374253484</v>
      </c>
      <c r="G12" s="28">
        <f t="shared" si="1"/>
        <v>9.865255052935524</v>
      </c>
      <c r="I12" s="17"/>
      <c r="J12" s="17"/>
    </row>
    <row r="13" spans="1:10" ht="13.5" thickBot="1">
      <c r="A13" s="29" t="s">
        <v>15</v>
      </c>
      <c r="B13" s="29"/>
      <c r="C13" s="29"/>
      <c r="D13" s="29"/>
      <c r="E13" s="29"/>
      <c r="F13" s="29"/>
      <c r="G13" s="29"/>
      <c r="I13" s="17"/>
      <c r="J13" s="17"/>
    </row>
    <row r="14" spans="1:10" ht="12.75">
      <c r="A14" s="30" t="s">
        <v>9</v>
      </c>
      <c r="B14" s="31">
        <v>1</v>
      </c>
      <c r="C14" s="32">
        <v>3</v>
      </c>
      <c r="D14" s="32">
        <v>2</v>
      </c>
      <c r="E14" s="33" t="s">
        <v>16</v>
      </c>
      <c r="F14" s="34" t="s">
        <v>16</v>
      </c>
      <c r="G14" s="34" t="s">
        <v>16</v>
      </c>
      <c r="I14" s="17"/>
      <c r="J14" s="17"/>
    </row>
    <row r="15" spans="1:10" ht="12.75">
      <c r="A15" s="18" t="s">
        <v>10</v>
      </c>
      <c r="B15" s="35">
        <v>32</v>
      </c>
      <c r="C15" s="36">
        <v>56</v>
      </c>
      <c r="D15" s="36">
        <v>30</v>
      </c>
      <c r="E15" s="37">
        <v>27</v>
      </c>
      <c r="F15" s="22">
        <f aca="true" t="shared" si="2" ref="F15:F20">E15/D15*100-100</f>
        <v>-10</v>
      </c>
      <c r="G15" s="22">
        <f aca="true" t="shared" si="3" ref="G15:G20">E15/B15*100-100</f>
        <v>-15.625</v>
      </c>
      <c r="I15" s="17"/>
      <c r="J15" s="17"/>
    </row>
    <row r="16" spans="1:10" ht="12.75">
      <c r="A16" s="18" t="s">
        <v>11</v>
      </c>
      <c r="B16" s="38">
        <v>88</v>
      </c>
      <c r="C16" s="39">
        <v>208</v>
      </c>
      <c r="D16" s="39">
        <v>140</v>
      </c>
      <c r="E16" s="40">
        <v>107</v>
      </c>
      <c r="F16" s="22">
        <f t="shared" si="2"/>
        <v>-23.571428571428584</v>
      </c>
      <c r="G16" s="22">
        <f t="shared" si="3"/>
        <v>21.59090909090908</v>
      </c>
      <c r="I16" s="17"/>
      <c r="J16" s="17"/>
    </row>
    <row r="17" spans="1:10" ht="12.75">
      <c r="A17" s="18" t="s">
        <v>12</v>
      </c>
      <c r="B17" s="38">
        <v>440</v>
      </c>
      <c r="C17" s="39">
        <v>530</v>
      </c>
      <c r="D17" s="39">
        <v>476</v>
      </c>
      <c r="E17" s="40">
        <v>467</v>
      </c>
      <c r="F17" s="22">
        <f t="shared" si="2"/>
        <v>-1.8907563025210123</v>
      </c>
      <c r="G17" s="22">
        <f t="shared" si="3"/>
        <v>6.136363636363626</v>
      </c>
      <c r="I17" s="17"/>
      <c r="J17" s="17"/>
    </row>
    <row r="18" spans="1:10" ht="12.75">
      <c r="A18" s="18" t="s">
        <v>13</v>
      </c>
      <c r="B18" s="38">
        <v>101</v>
      </c>
      <c r="C18" s="41">
        <v>170</v>
      </c>
      <c r="D18" s="41">
        <v>117</v>
      </c>
      <c r="E18" s="42">
        <v>89</v>
      </c>
      <c r="F18" s="22">
        <f t="shared" si="2"/>
        <v>-23.931623931623932</v>
      </c>
      <c r="G18" s="22">
        <f t="shared" si="3"/>
        <v>-11.881188118811878</v>
      </c>
      <c r="I18" s="17"/>
      <c r="J18" s="17"/>
    </row>
    <row r="19" spans="1:10" ht="12.75">
      <c r="A19" s="43" t="s">
        <v>14</v>
      </c>
      <c r="B19" s="44">
        <v>662</v>
      </c>
      <c r="C19" s="44">
        <v>967</v>
      </c>
      <c r="D19" s="44">
        <v>765</v>
      </c>
      <c r="E19" s="44">
        <v>690</v>
      </c>
      <c r="F19" s="45">
        <f t="shared" si="2"/>
        <v>-9.803921568627445</v>
      </c>
      <c r="G19" s="28">
        <f t="shared" si="3"/>
        <v>4.2296072507552935</v>
      </c>
      <c r="I19" s="17"/>
      <c r="J19" s="17"/>
    </row>
    <row r="20" spans="1:10" ht="13.5" thickBot="1">
      <c r="A20" s="46" t="s">
        <v>17</v>
      </c>
      <c r="B20" s="46"/>
      <c r="C20" s="46"/>
      <c r="D20" s="46"/>
      <c r="E20" s="46"/>
      <c r="F20" s="46"/>
      <c r="G20" s="46"/>
      <c r="I20" s="17"/>
      <c r="J20" s="17"/>
    </row>
    <row r="21" spans="1:10" ht="12.75">
      <c r="A21" s="18" t="s">
        <v>10</v>
      </c>
      <c r="B21" s="47">
        <v>5</v>
      </c>
      <c r="C21" s="48">
        <v>3</v>
      </c>
      <c r="D21" s="48">
        <v>2</v>
      </c>
      <c r="E21" s="49" t="s">
        <v>16</v>
      </c>
      <c r="F21" s="50" t="s">
        <v>16</v>
      </c>
      <c r="G21" s="51" t="s">
        <v>16</v>
      </c>
      <c r="I21" s="17"/>
      <c r="J21" s="17"/>
    </row>
    <row r="22" spans="1:10" ht="12.75">
      <c r="A22" s="18" t="s">
        <v>11</v>
      </c>
      <c r="B22" s="52">
        <v>38</v>
      </c>
      <c r="C22" s="53">
        <v>12</v>
      </c>
      <c r="D22" s="53">
        <v>64</v>
      </c>
      <c r="E22" s="54">
        <v>9</v>
      </c>
      <c r="F22" s="50">
        <f>E22/D22*100-100</f>
        <v>-85.9375</v>
      </c>
      <c r="G22" s="51">
        <f>E22/B22*100-100</f>
        <v>-76.31578947368422</v>
      </c>
      <c r="I22" s="17"/>
      <c r="J22" s="17"/>
    </row>
    <row r="23" spans="1:10" ht="12.75">
      <c r="A23" s="18" t="s">
        <v>12</v>
      </c>
      <c r="B23" s="35">
        <v>1</v>
      </c>
      <c r="C23" s="36">
        <v>24</v>
      </c>
      <c r="D23" s="36">
        <v>25</v>
      </c>
      <c r="E23" s="37">
        <v>9</v>
      </c>
      <c r="F23" s="50">
        <f>E23/D23*100-100</f>
        <v>-64</v>
      </c>
      <c r="G23" s="51">
        <f>E23/B23*100-100</f>
        <v>800</v>
      </c>
      <c r="I23" s="17"/>
      <c r="J23" s="17"/>
    </row>
    <row r="24" spans="1:10" ht="12.75">
      <c r="A24" s="18" t="s">
        <v>13</v>
      </c>
      <c r="B24" s="35" t="s">
        <v>16</v>
      </c>
      <c r="C24" s="55" t="s">
        <v>16</v>
      </c>
      <c r="D24" s="55">
        <v>2</v>
      </c>
      <c r="E24" s="56" t="s">
        <v>16</v>
      </c>
      <c r="F24" s="50" t="s">
        <v>16</v>
      </c>
      <c r="G24" s="51" t="s">
        <v>16</v>
      </c>
      <c r="I24" s="17"/>
      <c r="J24" s="17"/>
    </row>
    <row r="25" spans="1:10" ht="12.75">
      <c r="A25" s="57" t="s">
        <v>14</v>
      </c>
      <c r="B25" s="58">
        <v>44</v>
      </c>
      <c r="C25" s="59">
        <v>39</v>
      </c>
      <c r="D25" s="59">
        <v>93</v>
      </c>
      <c r="E25" s="59">
        <v>18</v>
      </c>
      <c r="F25" s="60">
        <f>E25/D25*100-100</f>
        <v>-80.64516129032258</v>
      </c>
      <c r="G25" s="61">
        <f>E25/B25*100-100</f>
        <v>-59.090909090909086</v>
      </c>
      <c r="I25" s="17"/>
      <c r="J25" s="17"/>
    </row>
    <row r="26" spans="1:10" ht="12.75" customHeight="1" thickBot="1">
      <c r="A26" s="29" t="s">
        <v>18</v>
      </c>
      <c r="B26" s="29"/>
      <c r="C26" s="29"/>
      <c r="D26" s="29"/>
      <c r="E26" s="29"/>
      <c r="F26" s="29"/>
      <c r="G26" s="29"/>
      <c r="I26" s="17"/>
      <c r="J26" s="17"/>
    </row>
    <row r="27" spans="1:10" ht="12.75">
      <c r="A27" s="30" t="s">
        <v>9</v>
      </c>
      <c r="B27" s="62" t="s">
        <v>16</v>
      </c>
      <c r="C27" s="63" t="s">
        <v>16</v>
      </c>
      <c r="D27" s="63" t="s">
        <v>16</v>
      </c>
      <c r="E27" s="64" t="s">
        <v>16</v>
      </c>
      <c r="F27" s="65" t="s">
        <v>16</v>
      </c>
      <c r="G27" s="34" t="s">
        <v>16</v>
      </c>
      <c r="I27" s="17"/>
      <c r="J27" s="17"/>
    </row>
    <row r="28" spans="1:10" ht="12.75">
      <c r="A28" s="30" t="s">
        <v>10</v>
      </c>
      <c r="B28" s="66">
        <v>30</v>
      </c>
      <c r="C28" s="67">
        <v>47</v>
      </c>
      <c r="D28" s="67">
        <v>27</v>
      </c>
      <c r="E28" s="68">
        <v>22</v>
      </c>
      <c r="F28" s="65">
        <f>E28/D28*100-100</f>
        <v>-18.51851851851852</v>
      </c>
      <c r="G28" s="65">
        <f>E28/B28*100-100</f>
        <v>-26.66666666666667</v>
      </c>
      <c r="I28" s="17"/>
      <c r="J28" s="17"/>
    </row>
    <row r="29" spans="1:10" ht="12.75">
      <c r="A29" s="18" t="s">
        <v>11</v>
      </c>
      <c r="B29" s="35">
        <v>141</v>
      </c>
      <c r="C29" s="36">
        <v>317</v>
      </c>
      <c r="D29" s="36">
        <v>234</v>
      </c>
      <c r="E29" s="37">
        <v>184</v>
      </c>
      <c r="F29" s="65">
        <f>E29/D29*100-100</f>
        <v>-21.367521367521363</v>
      </c>
      <c r="G29" s="65">
        <f>E29/B29*100-100</f>
        <v>30.49645390070924</v>
      </c>
      <c r="I29" s="17"/>
      <c r="J29" s="17"/>
    </row>
    <row r="30" spans="1:10" ht="12.75">
      <c r="A30" s="18" t="s">
        <v>12</v>
      </c>
      <c r="B30" s="38">
        <v>1440</v>
      </c>
      <c r="C30" s="39">
        <v>2747</v>
      </c>
      <c r="D30" s="39">
        <v>2276</v>
      </c>
      <c r="E30" s="40">
        <v>1559</v>
      </c>
      <c r="F30" s="65">
        <f>E30/D30*100-100</f>
        <v>-31.50263620386643</v>
      </c>
      <c r="G30" s="65">
        <f>E30/B30*100-100</f>
        <v>8.263888888888886</v>
      </c>
      <c r="I30" s="17"/>
      <c r="J30" s="17"/>
    </row>
    <row r="31" spans="1:10" ht="12.75">
      <c r="A31" s="18" t="s">
        <v>13</v>
      </c>
      <c r="B31" s="38">
        <v>2298</v>
      </c>
      <c r="C31" s="41">
        <v>5643</v>
      </c>
      <c r="D31" s="41">
        <v>3707</v>
      </c>
      <c r="E31" s="42">
        <v>2372</v>
      </c>
      <c r="F31" s="65">
        <f>E31/D31*100-100</f>
        <v>-36.01294847585649</v>
      </c>
      <c r="G31" s="65">
        <f>E31/B31*100-100</f>
        <v>3.220191470844199</v>
      </c>
      <c r="I31" s="17"/>
      <c r="J31" s="17"/>
    </row>
    <row r="32" spans="1:10" ht="12.75">
      <c r="A32" s="69" t="s">
        <v>14</v>
      </c>
      <c r="B32" s="44">
        <v>3909</v>
      </c>
      <c r="C32" s="44">
        <v>8754</v>
      </c>
      <c r="D32" s="44">
        <v>6244</v>
      </c>
      <c r="E32" s="44">
        <v>4137</v>
      </c>
      <c r="F32" s="70">
        <f>E32/D32*100-100</f>
        <v>-33.74439461883408</v>
      </c>
      <c r="G32" s="61">
        <f>E32/B32*100-100</f>
        <v>5.83269378357636</v>
      </c>
      <c r="I32" s="17"/>
      <c r="J32" s="17"/>
    </row>
    <row r="33" spans="1:10" ht="12.75" customHeight="1" thickBot="1">
      <c r="A33" s="29" t="s">
        <v>19</v>
      </c>
      <c r="B33" s="29"/>
      <c r="C33" s="29"/>
      <c r="D33" s="29"/>
      <c r="E33" s="29"/>
      <c r="F33" s="29"/>
      <c r="G33" s="29"/>
      <c r="I33" s="17"/>
      <c r="J33" s="17"/>
    </row>
    <row r="34" spans="1:10" ht="12.75">
      <c r="A34" s="30" t="s">
        <v>9</v>
      </c>
      <c r="B34" s="31" t="s">
        <v>16</v>
      </c>
      <c r="C34" s="32">
        <v>1</v>
      </c>
      <c r="D34" s="32">
        <v>1</v>
      </c>
      <c r="E34" s="33">
        <v>1</v>
      </c>
      <c r="F34" s="71">
        <f aca="true" t="shared" si="4" ref="F34:F39">E34/D34*100-100</f>
        <v>0</v>
      </c>
      <c r="G34" s="71" t="s">
        <v>16</v>
      </c>
      <c r="I34" s="17"/>
      <c r="J34" s="17"/>
    </row>
    <row r="35" spans="1:10" ht="12.75">
      <c r="A35" s="18" t="s">
        <v>10</v>
      </c>
      <c r="B35" s="38">
        <v>13</v>
      </c>
      <c r="C35" s="39">
        <v>47</v>
      </c>
      <c r="D35" s="39">
        <v>22</v>
      </c>
      <c r="E35" s="40">
        <v>14</v>
      </c>
      <c r="F35" s="22">
        <f t="shared" si="4"/>
        <v>-36.36363636363637</v>
      </c>
      <c r="G35" s="22">
        <f aca="true" t="shared" si="5" ref="G35:G40">E35/B35*100-100</f>
        <v>7.692307692307693</v>
      </c>
      <c r="I35" s="17"/>
      <c r="J35" s="17"/>
    </row>
    <row r="36" spans="1:10" ht="12.75">
      <c r="A36" s="18" t="s">
        <v>11</v>
      </c>
      <c r="B36" s="38">
        <v>253</v>
      </c>
      <c r="C36" s="39">
        <v>444</v>
      </c>
      <c r="D36" s="39">
        <v>364</v>
      </c>
      <c r="E36" s="40">
        <v>281</v>
      </c>
      <c r="F36" s="22">
        <f t="shared" si="4"/>
        <v>-22.802197802197796</v>
      </c>
      <c r="G36" s="22">
        <f t="shared" si="5"/>
        <v>11.067193675889328</v>
      </c>
      <c r="I36" s="17"/>
      <c r="J36" s="17"/>
    </row>
    <row r="37" spans="1:10" ht="12.75">
      <c r="A37" s="18" t="s">
        <v>12</v>
      </c>
      <c r="B37" s="38">
        <v>685</v>
      </c>
      <c r="C37" s="39">
        <v>1268</v>
      </c>
      <c r="D37" s="39">
        <v>1106</v>
      </c>
      <c r="E37" s="40">
        <v>775</v>
      </c>
      <c r="F37" s="22">
        <f t="shared" si="4"/>
        <v>-29.92766726943941</v>
      </c>
      <c r="G37" s="22">
        <f t="shared" si="5"/>
        <v>13.138686131386862</v>
      </c>
      <c r="I37" s="17"/>
      <c r="J37" s="17"/>
    </row>
    <row r="38" spans="1:10" ht="12.75">
      <c r="A38" s="18" t="s">
        <v>13</v>
      </c>
      <c r="B38" s="38">
        <v>258</v>
      </c>
      <c r="C38" s="41">
        <v>512</v>
      </c>
      <c r="D38" s="41">
        <v>504</v>
      </c>
      <c r="E38" s="42">
        <v>331</v>
      </c>
      <c r="F38" s="22">
        <f t="shared" si="4"/>
        <v>-34.32539682539682</v>
      </c>
      <c r="G38" s="22">
        <f t="shared" si="5"/>
        <v>28.29457364341087</v>
      </c>
      <c r="I38" s="17"/>
      <c r="J38" s="17"/>
    </row>
    <row r="39" spans="1:10" ht="12.75">
      <c r="A39" s="69" t="s">
        <v>14</v>
      </c>
      <c r="B39" s="44">
        <v>1209</v>
      </c>
      <c r="C39" s="44">
        <v>2272</v>
      </c>
      <c r="D39" s="44">
        <v>1997</v>
      </c>
      <c r="E39" s="44">
        <v>1402</v>
      </c>
      <c r="F39" s="45">
        <f t="shared" si="4"/>
        <v>-29.79469203805708</v>
      </c>
      <c r="G39" s="28">
        <f t="shared" si="5"/>
        <v>15.963606286186945</v>
      </c>
      <c r="I39" s="17"/>
      <c r="J39" s="17"/>
    </row>
    <row r="40" spans="1:10" ht="13.5" thickBot="1">
      <c r="A40" s="72" t="s">
        <v>20</v>
      </c>
      <c r="B40" s="72"/>
      <c r="C40" s="72"/>
      <c r="D40" s="72"/>
      <c r="E40" s="72"/>
      <c r="F40" s="72"/>
      <c r="G40" s="72"/>
      <c r="I40" s="17"/>
      <c r="J40" s="17"/>
    </row>
    <row r="41" spans="1:10" ht="12.75">
      <c r="A41" s="73" t="s">
        <v>9</v>
      </c>
      <c r="B41" s="74" t="s">
        <v>16</v>
      </c>
      <c r="C41" s="48" t="s">
        <v>16</v>
      </c>
      <c r="D41" s="48" t="s">
        <v>16</v>
      </c>
      <c r="E41" s="49" t="s">
        <v>16</v>
      </c>
      <c r="F41" s="75" t="s">
        <v>16</v>
      </c>
      <c r="G41" s="75" t="s">
        <v>16</v>
      </c>
      <c r="I41" s="17"/>
      <c r="J41" s="17"/>
    </row>
    <row r="42" spans="1:10" ht="12.75">
      <c r="A42" s="73" t="s">
        <v>10</v>
      </c>
      <c r="B42" s="76" t="s">
        <v>16</v>
      </c>
      <c r="C42" s="77">
        <v>1</v>
      </c>
      <c r="D42" s="77" t="s">
        <v>16</v>
      </c>
      <c r="E42" s="78" t="s">
        <v>16</v>
      </c>
      <c r="F42" s="51" t="s">
        <v>16</v>
      </c>
      <c r="G42" s="51" t="s">
        <v>16</v>
      </c>
      <c r="I42" s="17"/>
      <c r="J42" s="17"/>
    </row>
    <row r="43" spans="1:10" ht="12.75">
      <c r="A43" s="73" t="s">
        <v>11</v>
      </c>
      <c r="B43" s="76" t="s">
        <v>16</v>
      </c>
      <c r="C43" s="77">
        <v>4</v>
      </c>
      <c r="D43" s="77">
        <v>5</v>
      </c>
      <c r="E43" s="78">
        <v>6</v>
      </c>
      <c r="F43" s="51">
        <f>E43/D43*100-100</f>
        <v>20</v>
      </c>
      <c r="G43" s="51" t="s">
        <v>16</v>
      </c>
      <c r="I43" s="17"/>
      <c r="J43" s="17"/>
    </row>
    <row r="44" spans="1:10" ht="12.75">
      <c r="A44" s="18" t="s">
        <v>12</v>
      </c>
      <c r="B44" s="35">
        <v>4</v>
      </c>
      <c r="C44" s="36">
        <v>20</v>
      </c>
      <c r="D44" s="36">
        <v>14</v>
      </c>
      <c r="E44" s="37">
        <v>6</v>
      </c>
      <c r="F44" s="51">
        <f>E44/D44*100-100</f>
        <v>-57.142857142857146</v>
      </c>
      <c r="G44" s="51">
        <f>E44/B44*100-100</f>
        <v>50</v>
      </c>
      <c r="I44" s="17"/>
      <c r="J44" s="17"/>
    </row>
    <row r="45" spans="1:10" ht="12.75">
      <c r="A45" s="18" t="s">
        <v>13</v>
      </c>
      <c r="B45" s="35">
        <v>19</v>
      </c>
      <c r="C45" s="55">
        <v>14</v>
      </c>
      <c r="D45" s="55">
        <v>17</v>
      </c>
      <c r="E45" s="56">
        <v>17</v>
      </c>
      <c r="F45" s="51">
        <f>E45/D45*100-100</f>
        <v>0</v>
      </c>
      <c r="G45" s="65">
        <f>E45/B45*100-100</f>
        <v>-10.526315789473685</v>
      </c>
      <c r="I45" s="17"/>
      <c r="J45" s="17"/>
    </row>
    <row r="46" spans="1:10" ht="12.75">
      <c r="A46" s="79" t="s">
        <v>21</v>
      </c>
      <c r="B46" s="80">
        <v>23</v>
      </c>
      <c r="C46" s="80">
        <v>39</v>
      </c>
      <c r="D46" s="80">
        <v>36</v>
      </c>
      <c r="E46" s="80">
        <v>29</v>
      </c>
      <c r="F46" s="81">
        <f>E46/D46*100-100</f>
        <v>-19.444444444444443</v>
      </c>
      <c r="G46" s="82">
        <f>E46/B46*100-100</f>
        <v>26.08695652173914</v>
      </c>
      <c r="I46" s="17"/>
      <c r="J46" s="17"/>
    </row>
    <row r="47" spans="1:10" ht="12.75">
      <c r="A47" s="83" t="s">
        <v>22</v>
      </c>
      <c r="B47" s="84">
        <v>7925</v>
      </c>
      <c r="C47" s="84">
        <v>15771</v>
      </c>
      <c r="D47" s="84">
        <v>12149</v>
      </c>
      <c r="E47" s="84">
        <v>8559</v>
      </c>
      <c r="F47" s="85">
        <f>E47/D47*100-100</f>
        <v>-29.549757181661036</v>
      </c>
      <c r="G47" s="86">
        <f>E47/B47*100-100</f>
        <v>8</v>
      </c>
      <c r="I47" s="17"/>
      <c r="J47" s="17"/>
    </row>
    <row r="48" spans="1:7" ht="12.75">
      <c r="A48" s="87"/>
      <c r="B48" s="88"/>
      <c r="C48" s="88"/>
      <c r="D48" s="88"/>
      <c r="E48" s="88"/>
      <c r="F48" s="89"/>
      <c r="G48" s="89"/>
    </row>
    <row r="49" spans="1:7" ht="12.75">
      <c r="A49" s="90" t="s">
        <v>23</v>
      </c>
      <c r="B49" s="88"/>
      <c r="C49" s="88"/>
      <c r="D49" s="88"/>
      <c r="E49" s="88"/>
      <c r="F49" s="89"/>
      <c r="G49" s="89"/>
    </row>
    <row r="50" spans="1:5" ht="12.75">
      <c r="A50" s="91" t="s">
        <v>24</v>
      </c>
      <c r="B50" s="92"/>
      <c r="D50" s="93"/>
      <c r="E50" s="93"/>
    </row>
    <row r="51" spans="1:5" ht="12.75">
      <c r="A51" s="91" t="s">
        <v>25</v>
      </c>
      <c r="B51" s="94"/>
      <c r="C51" s="94"/>
      <c r="D51" s="93"/>
      <c r="E51" s="95"/>
    </row>
    <row r="52" ht="12.75">
      <c r="E52" s="96" t="s">
        <v>26</v>
      </c>
    </row>
    <row r="53" ht="12.75">
      <c r="E53" s="96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2020-01-21T12:50:26Z</dcterms:created>
  <dcterms:modified xsi:type="dcterms:W3CDTF">2020-01-21T12:51:23Z</dcterms:modified>
  <cp:category/>
  <cp:version/>
  <cp:contentType/>
  <cp:contentStatus/>
</cp:coreProperties>
</file>