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aulius\Internetui 2019\"/>
    </mc:Choice>
  </mc:AlternateContent>
  <bookViews>
    <workbookView xWindow="0" yWindow="0" windowWidth="19440" windowHeight="13665"/>
  </bookViews>
  <sheets>
    <sheet name="2019_ES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F20" i="1" l="1"/>
  <c r="DE20" i="1"/>
</calcChain>
</file>

<file path=xl/sharedStrings.xml><?xml version="1.0" encoding="utf-8"?>
<sst xmlns="http://schemas.openxmlformats.org/spreadsheetml/2006/main" count="334" uniqueCount="78">
  <si>
    <t>Kietieji ilgai brandinti sūriai</t>
  </si>
  <si>
    <t>Šaltinis: ŽŪIKVC (LŽŪMPRIS)</t>
  </si>
  <si>
    <t>* – svertinės, gamintojų, be PVM; ● – konfidencialūs duomenys.</t>
  </si>
  <si>
    <t xml:space="preserve">© VĮ Žemės ūkio informacijos ir kaimo verslo centras (ŽŪIKVC) </t>
  </si>
  <si>
    <t>Naudojant VĮ Žemės ūkio informacijos ir kaimo verslo centro informaciją, būtina nurodyti informacijos šaltinį.</t>
  </si>
  <si>
    <t>Sūriai</t>
  </si>
  <si>
    <t>Parduotas 
kiekis, t</t>
  </si>
  <si>
    <t>Gaminio pavadinimas</t>
  </si>
  <si>
    <t>Gaminio kodas 
pagal Tarybos direktyvą 96/16/EB</t>
  </si>
  <si>
    <t>●</t>
  </si>
  <si>
    <r>
      <rPr>
        <i/>
        <sz val="10"/>
        <rFont val="Times New Roman"/>
        <family val="1"/>
        <charset val="186"/>
      </rPr>
      <t>Gouda</t>
    </r>
    <r>
      <rPr>
        <sz val="10"/>
        <rFont val="Times New Roman"/>
        <family val="1"/>
        <charset val="186"/>
      </rPr>
      <t xml:space="preserve"> sūriai</t>
    </r>
  </si>
  <si>
    <r>
      <rPr>
        <i/>
        <sz val="10"/>
        <rFont val="Times New Roman"/>
        <family val="1"/>
        <charset val="186"/>
      </rPr>
      <t xml:space="preserve">Tilsit </t>
    </r>
    <r>
      <rPr>
        <sz val="10"/>
        <rFont val="Times New Roman"/>
        <family val="1"/>
        <charset val="186"/>
      </rPr>
      <t>sūriai</t>
    </r>
  </si>
  <si>
    <t>Vidutinė kaina*, 
EUR/t</t>
  </si>
  <si>
    <t>Kai kurių Lietuvos pieno perdirbimo įmonėse pagamintų pieno gaminių pardavimo kitų ES valstybių ir trečiųjų šalių rinkose kainų ir kiekių ataskaita</t>
  </si>
  <si>
    <r>
      <t>metų</t>
    </r>
    <r>
      <rPr>
        <b/>
        <vertAlign val="superscript"/>
        <sz val="10"/>
        <color theme="0"/>
        <rFont val="Times New Roman"/>
        <family val="1"/>
        <charset val="186"/>
      </rPr>
      <t>2)</t>
    </r>
  </si>
  <si>
    <t>-</t>
  </si>
  <si>
    <r>
      <t>savaitės</t>
    </r>
    <r>
      <rPr>
        <b/>
        <vertAlign val="superscript"/>
        <sz val="10"/>
        <color theme="0"/>
        <rFont val="Times New Roman"/>
        <family val="1"/>
        <charset val="186"/>
      </rPr>
      <t>1)</t>
    </r>
  </si>
  <si>
    <t>Sviestas, 82 % riebumo (fasuotas)</t>
  </si>
  <si>
    <t>3 sav. 
(01 14–20)</t>
  </si>
  <si>
    <t>4 sav. 
(01 21–27)</t>
  </si>
  <si>
    <t>5 sav. 
(01 28–02 03)</t>
  </si>
  <si>
    <t>6 sav. 
(02 04–10)</t>
  </si>
  <si>
    <t>1 sav. 
(12 31–01 06)</t>
  </si>
  <si>
    <t>2 sav. 
(01 07–13)</t>
  </si>
  <si>
    <t xml:space="preserve"> 7 sav. 
(02  11–17)</t>
  </si>
  <si>
    <t xml:space="preserve"> </t>
  </si>
  <si>
    <t xml:space="preserve"> 8 sav. 
(02  18–24)</t>
  </si>
  <si>
    <t xml:space="preserve"> 9 sav. 
(02  25–03 03)</t>
  </si>
  <si>
    <t xml:space="preserve"> 10 sav. 
(03 04–10)</t>
  </si>
  <si>
    <t xml:space="preserve"> 11 sav. 
(03 11–17)</t>
  </si>
  <si>
    <t>12 sav. 
(03 18–24)</t>
  </si>
  <si>
    <t>13 sav. 
(03 25–31)</t>
  </si>
  <si>
    <t>14 sav. 
(04 01–07)</t>
  </si>
  <si>
    <t>15 sav. 
(04 08–14)</t>
  </si>
  <si>
    <t>16 sav. 
(04 15–21)</t>
  </si>
  <si>
    <t>17 sav. 
(04 22–28)</t>
  </si>
  <si>
    <t>18 sav. 
(04 29–05 05)</t>
  </si>
  <si>
    <t>19 sav. 
(05 06–12)</t>
  </si>
  <si>
    <t>20 sav. 
(05 13–19)</t>
  </si>
  <si>
    <t>21 sav. 
(05 20–26)</t>
  </si>
  <si>
    <t>22 sav. 
(05 27–06 02)</t>
  </si>
  <si>
    <t>23 sav. 
(06 03–09)</t>
  </si>
  <si>
    <t>24 sav. 
(06 10–16)</t>
  </si>
  <si>
    <t>25 sav. 
(06 17–23)</t>
  </si>
  <si>
    <t>26 sav. 
(06 24–30)</t>
  </si>
  <si>
    <t>27 sav. 
(07 01–07)</t>
  </si>
  <si>
    <t>28 sav. 
(07 08–14)</t>
  </si>
  <si>
    <t>29 sav. 
(07 15–21)</t>
  </si>
  <si>
    <t>30 sav. 
(07 22–28)</t>
  </si>
  <si>
    <t>31 sav. 
(07 29–08 04)</t>
  </si>
  <si>
    <t>32 sav. 
(08 05–11)</t>
  </si>
  <si>
    <t>Parengė R. Jagintavičiūtė, tel. (8 37) 397 280</t>
  </si>
  <si>
    <t>33 sav. 
(08 12–18)</t>
  </si>
  <si>
    <t>34 sav. 
(08 19–25)</t>
  </si>
  <si>
    <t>35 sav. 
(08 26–09 01)</t>
  </si>
  <si>
    <t>36 sav. 
(09 02–08)</t>
  </si>
  <si>
    <t>38 sav. 
(09 16–22)</t>
  </si>
  <si>
    <t>39 sav. 
(09 23–29)</t>
  </si>
  <si>
    <t>37 sav. 
(09 09–15)</t>
  </si>
  <si>
    <t>40 sav. 
(09 30–10 06)</t>
  </si>
  <si>
    <t>41 sav. 
(10 07–13)</t>
  </si>
  <si>
    <t>42 sav. 
(10 14–20)</t>
  </si>
  <si>
    <t>43 sav. 
(10 21–27)</t>
  </si>
  <si>
    <t>44 sav. 
(10 28–11 03)</t>
  </si>
  <si>
    <t>45 sav. 
(11 04–10)</t>
  </si>
  <si>
    <t>46 sav. 
(11 11–17)</t>
  </si>
  <si>
    <t>kainos</t>
  </si>
  <si>
    <t>kiekio</t>
  </si>
  <si>
    <t>Pokytis, proc.</t>
  </si>
  <si>
    <t>47 sav. 
(11 18–24)</t>
  </si>
  <si>
    <t>48 sav. 
(11 25–12 01)</t>
  </si>
  <si>
    <t>49 sav. 
(12 02–08)</t>
  </si>
  <si>
    <t>50 sav. 
(12 09–15)</t>
  </si>
  <si>
    <t>51 sav. 
(12 16–22)</t>
  </si>
  <si>
    <t>Atnaujinta: 2020-01-03</t>
  </si>
  <si>
    <r>
      <rPr>
        <vertAlign val="superscript"/>
        <sz val="10"/>
        <rFont val="Times New Roman"/>
        <family val="1"/>
        <charset val="186"/>
      </rPr>
      <t xml:space="preserve">1) </t>
    </r>
    <r>
      <rPr>
        <sz val="10"/>
        <rFont val="Times New Roman"/>
        <family val="1"/>
        <charset val="186"/>
      </rPr>
      <t xml:space="preserve">lyginant 2019 m. 52 sav. su 51 sav.;                                                 </t>
    </r>
    <r>
      <rPr>
        <vertAlign val="superscript"/>
        <sz val="10"/>
        <rFont val="Times New Roman"/>
        <family val="1"/>
        <charset val="186"/>
      </rPr>
      <t xml:space="preserve"> 2)</t>
    </r>
    <r>
      <rPr>
        <sz val="10"/>
        <rFont val="Times New Roman"/>
        <family val="1"/>
        <charset val="186"/>
      </rPr>
      <t xml:space="preserve"> lyginant 2019 m. 52 sav. su 2018 m. 52 sav.;</t>
    </r>
  </si>
  <si>
    <t>52 sav. 
(12 23–29)</t>
  </si>
  <si>
    <t>52 sav. 
(12 24–30)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</si>
</sst>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9"/>
      <color theme="1"/>
      <name val="Times New Roman"/>
      <family val="2"/>
      <charset val="186"/>
    </font>
    <font>
      <sz val="9"/>
      <color theme="1"/>
      <name val="Times New Roman"/>
      <family val="2"/>
      <charset val="186"/>
    </font>
    <font>
      <sz val="10"/>
      <name val="Times New Roman"/>
      <family val="1"/>
      <charset val="186"/>
    </font>
    <font>
      <sz val="9"/>
      <color theme="1"/>
      <name val="Arial"/>
      <family val="2"/>
      <charset val="186"/>
    </font>
    <font>
      <sz val="10"/>
      <name val="Arial"/>
      <family val="2"/>
      <charset val="186"/>
    </font>
    <font>
      <b/>
      <sz val="9"/>
      <color rgb="FF008000"/>
      <name val="Arial"/>
      <family val="2"/>
      <charset val="186"/>
    </font>
    <font>
      <b/>
      <sz val="14"/>
      <color rgb="FF008000"/>
      <name val="Arial"/>
      <family val="2"/>
      <charset val="186"/>
    </font>
    <font>
      <b/>
      <sz val="14"/>
      <color rgb="FF008000"/>
      <name val="Arial"/>
      <family val="2"/>
    </font>
    <font>
      <b/>
      <sz val="13"/>
      <color rgb="FF008000"/>
      <name val="Times New Roman"/>
      <family val="1"/>
      <charset val="186"/>
    </font>
    <font>
      <b/>
      <sz val="10"/>
      <color theme="0"/>
      <name val="Times New Roman"/>
      <family val="1"/>
      <charset val="186"/>
    </font>
    <font>
      <i/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rgb="FF008000"/>
      <name val="Times New Roman"/>
      <family val="1"/>
      <charset val="186"/>
    </font>
    <font>
      <b/>
      <vertAlign val="superscript"/>
      <sz val="10"/>
      <color theme="0"/>
      <name val="Times New Roman"/>
      <family val="1"/>
      <charset val="186"/>
    </font>
    <font>
      <vertAlign val="superscript"/>
      <sz val="1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 style="thick">
        <color rgb="FF008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thick">
        <color rgb="FF00800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 tint="-4.9989318521683403E-2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 tint="-4.9989318521683403E-2"/>
      </bottom>
      <diagonal/>
    </border>
    <border>
      <left/>
      <right style="medium">
        <color theme="0"/>
      </right>
      <top style="medium">
        <color theme="0"/>
      </top>
      <bottom style="medium">
        <color theme="0" tint="-4.9989318521683403E-2"/>
      </bottom>
      <diagonal/>
    </border>
    <border>
      <left style="medium">
        <color theme="0"/>
      </left>
      <right/>
      <top style="medium">
        <color theme="0"/>
      </top>
      <bottom style="thick">
        <color rgb="FF339933"/>
      </bottom>
      <diagonal/>
    </border>
    <border>
      <left/>
      <right style="medium">
        <color theme="0"/>
      </right>
      <top style="medium">
        <color theme="0"/>
      </top>
      <bottom style="thick">
        <color rgb="FF339933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4" fillId="0" borderId="0" xfId="1" applyFont="1"/>
    <xf numFmtId="4" fontId="4" fillId="0" borderId="0" xfId="1" applyNumberFormat="1" applyFont="1"/>
    <xf numFmtId="0" fontId="3" fillId="0" borderId="0" xfId="0" applyFont="1" applyAlignment="1"/>
    <xf numFmtId="0" fontId="5" fillId="0" borderId="0" xfId="1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Border="1"/>
    <xf numFmtId="4" fontId="2" fillId="0" borderId="0" xfId="2" applyNumberFormat="1" applyFont="1" applyBorder="1"/>
    <xf numFmtId="0" fontId="2" fillId="0" borderId="0" xfId="1" applyFont="1"/>
    <xf numFmtId="1" fontId="9" fillId="4" borderId="4" xfId="2" applyNumberFormat="1" applyFont="1" applyFill="1" applyBorder="1" applyAlignment="1">
      <alignment horizontal="center" vertical="center" wrapText="1"/>
    </xf>
    <xf numFmtId="1" fontId="9" fillId="4" borderId="1" xfId="0" quotePrefix="1" applyNumberFormat="1" applyFont="1" applyFill="1" applyBorder="1" applyAlignment="1">
      <alignment horizontal="center" vertical="center" wrapText="1"/>
    </xf>
    <xf numFmtId="0" fontId="2" fillId="2" borderId="11" xfId="2" applyFont="1" applyFill="1" applyBorder="1" applyAlignment="1">
      <alignment horizontal="left" vertical="center" wrapText="1"/>
    </xf>
    <xf numFmtId="0" fontId="2" fillId="2" borderId="12" xfId="2" applyFont="1" applyFill="1" applyBorder="1" applyAlignment="1">
      <alignment horizontal="center" vertical="center" wrapText="1"/>
    </xf>
    <xf numFmtId="4" fontId="2" fillId="2" borderId="11" xfId="1" applyNumberFormat="1" applyFont="1" applyFill="1" applyBorder="1" applyAlignment="1">
      <alignment horizontal="center" vertical="center" wrapText="1"/>
    </xf>
    <xf numFmtId="0" fontId="2" fillId="3" borderId="11" xfId="2" applyFont="1" applyFill="1" applyBorder="1" applyAlignment="1">
      <alignment horizontal="left" vertical="center" wrapText="1"/>
    </xf>
    <xf numFmtId="0" fontId="2" fillId="3" borderId="12" xfId="2" applyFont="1" applyFill="1" applyBorder="1" applyAlignment="1">
      <alignment horizontal="center" vertical="center" wrapText="1"/>
    </xf>
    <xf numFmtId="4" fontId="2" fillId="3" borderId="2" xfId="1" applyNumberFormat="1" applyFont="1" applyFill="1" applyBorder="1" applyAlignment="1">
      <alignment horizontal="center" vertical="center" wrapText="1"/>
    </xf>
    <xf numFmtId="4" fontId="2" fillId="3" borderId="11" xfId="1" applyNumberFormat="1" applyFont="1" applyFill="1" applyBorder="1" applyAlignment="1">
      <alignment horizontal="center" vertical="center" wrapText="1"/>
    </xf>
    <xf numFmtId="0" fontId="2" fillId="3" borderId="9" xfId="2" applyFont="1" applyFill="1" applyBorder="1" applyAlignment="1">
      <alignment horizontal="left" vertical="center" wrapText="1"/>
    </xf>
    <xf numFmtId="0" fontId="2" fillId="3" borderId="10" xfId="2" applyFont="1" applyFill="1" applyBorder="1" applyAlignment="1">
      <alignment horizontal="center" vertical="center" wrapText="1"/>
    </xf>
    <xf numFmtId="4" fontId="11" fillId="3" borderId="8" xfId="1" applyNumberFormat="1" applyFont="1" applyFill="1" applyBorder="1" applyAlignment="1">
      <alignment horizontal="center" vertical="center" wrapText="1"/>
    </xf>
    <xf numFmtId="4" fontId="11" fillId="3" borderId="9" xfId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 wrapText="1"/>
    </xf>
    <xf numFmtId="0" fontId="12" fillId="0" borderId="0" xfId="0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left" vertical="center" wrapText="1"/>
    </xf>
    <xf numFmtId="0" fontId="2" fillId="0" borderId="0" xfId="2" applyFont="1" applyFill="1" applyBorder="1" applyAlignment="1">
      <alignment horizontal="center" vertical="center" wrapText="1"/>
    </xf>
    <xf numFmtId="4" fontId="11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/>
    <xf numFmtId="0" fontId="2" fillId="0" borderId="0" xfId="1" applyFont="1" applyAlignment="1">
      <alignment horizontal="left"/>
    </xf>
    <xf numFmtId="4" fontId="2" fillId="0" borderId="0" xfId="2" applyNumberFormat="1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wrapText="1"/>
    </xf>
    <xf numFmtId="0" fontId="14" fillId="0" borderId="0" xfId="1" applyNumberFormat="1" applyFont="1" applyAlignment="1">
      <alignment horizontal="left" vertical="center"/>
    </xf>
    <xf numFmtId="4" fontId="2" fillId="2" borderId="15" xfId="2" applyNumberFormat="1" applyFont="1" applyFill="1" applyBorder="1" applyAlignment="1">
      <alignment horizontal="center" vertical="center" wrapText="1"/>
    </xf>
    <xf numFmtId="4" fontId="2" fillId="3" borderId="15" xfId="2" applyNumberFormat="1" applyFont="1" applyFill="1" applyBorder="1" applyAlignment="1">
      <alignment horizontal="center" vertical="center" wrapText="1"/>
    </xf>
    <xf numFmtId="4" fontId="2" fillId="3" borderId="16" xfId="2" applyNumberFormat="1" applyFont="1" applyFill="1" applyBorder="1" applyAlignment="1">
      <alignment horizontal="center" vertical="center" wrapText="1"/>
    </xf>
    <xf numFmtId="0" fontId="9" fillId="5" borderId="14" xfId="2" applyFont="1" applyFill="1" applyBorder="1" applyAlignment="1">
      <alignment vertical="center" wrapText="1"/>
    </xf>
    <xf numFmtId="0" fontId="7" fillId="0" borderId="0" xfId="1" applyFont="1" applyAlignment="1">
      <alignment horizontal="center" wrapText="1"/>
    </xf>
    <xf numFmtId="0" fontId="2" fillId="3" borderId="3" xfId="2" applyFont="1" applyFill="1" applyBorder="1" applyAlignment="1">
      <alignment horizontal="left" vertical="center" wrapText="1"/>
    </xf>
    <xf numFmtId="0" fontId="2" fillId="3" borderId="4" xfId="2" applyFont="1" applyFill="1" applyBorder="1" applyAlignment="1">
      <alignment horizontal="center" vertical="center" wrapText="1"/>
    </xf>
    <xf numFmtId="4" fontId="2" fillId="3" borderId="3" xfId="1" applyNumberFormat="1" applyFont="1" applyFill="1" applyBorder="1" applyAlignment="1">
      <alignment horizontal="center" vertical="center" wrapText="1"/>
    </xf>
    <xf numFmtId="4" fontId="2" fillId="3" borderId="6" xfId="2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4" fontId="2" fillId="2" borderId="3" xfId="1" applyNumberFormat="1" applyFont="1" applyFill="1" applyBorder="1" applyAlignment="1">
      <alignment horizontal="center" vertical="center" wrapText="1"/>
    </xf>
    <xf numFmtId="4" fontId="2" fillId="2" borderId="6" xfId="2" applyNumberFormat="1" applyFont="1" applyFill="1" applyBorder="1" applyAlignment="1">
      <alignment horizontal="center" vertical="center" wrapText="1"/>
    </xf>
    <xf numFmtId="4" fontId="2" fillId="2" borderId="2" xfId="1" applyNumberFormat="1" applyFont="1" applyFill="1" applyBorder="1" applyAlignment="1">
      <alignment horizontal="center" vertical="center" wrapText="1"/>
    </xf>
    <xf numFmtId="1" fontId="9" fillId="4" borderId="1" xfId="0" quotePrefix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1" fontId="9" fillId="4" borderId="19" xfId="0" quotePrefix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4" fontId="2" fillId="3" borderId="6" xfId="1" applyNumberFormat="1" applyFont="1" applyFill="1" applyBorder="1" applyAlignment="1">
      <alignment horizontal="center" vertical="center" wrapText="1"/>
    </xf>
    <xf numFmtId="4" fontId="2" fillId="3" borderId="9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4" fontId="2" fillId="3" borderId="20" xfId="1" applyNumberFormat="1" applyFont="1" applyFill="1" applyBorder="1" applyAlignment="1">
      <alignment horizontal="center" vertical="center" wrapText="1"/>
    </xf>
    <xf numFmtId="4" fontId="2" fillId="3" borderId="21" xfId="1" applyNumberFormat="1" applyFont="1" applyFill="1" applyBorder="1" applyAlignment="1">
      <alignment horizontal="center" vertical="center" wrapText="1"/>
    </xf>
    <xf numFmtId="4" fontId="2" fillId="3" borderId="2" xfId="2" applyNumberFormat="1" applyFont="1" applyFill="1" applyBorder="1" applyAlignment="1">
      <alignment horizontal="center" vertical="center" wrapText="1"/>
    </xf>
    <xf numFmtId="4" fontId="2" fillId="3" borderId="8" xfId="2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4" fontId="2" fillId="3" borderId="3" xfId="2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4" fontId="2" fillId="3" borderId="1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4" fontId="2" fillId="3" borderId="8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9" fillId="5" borderId="0" xfId="2" applyFont="1" applyFill="1" applyBorder="1" applyAlignment="1">
      <alignment vertical="center" wrapText="1"/>
    </xf>
    <xf numFmtId="4" fontId="2" fillId="5" borderId="2" xfId="2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9" fillId="5" borderId="1" xfId="2" applyFont="1" applyFill="1" applyBorder="1" applyAlignment="1">
      <alignment vertic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4" fontId="2" fillId="2" borderId="2" xfId="2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4" fontId="2" fillId="0" borderId="2" xfId="1" applyNumberFormat="1" applyFont="1" applyFill="1" applyBorder="1" applyAlignment="1">
      <alignment horizontal="center" vertical="center" wrapText="1"/>
    </xf>
    <xf numFmtId="4" fontId="4" fillId="0" borderId="0" xfId="1" applyNumberFormat="1" applyFont="1" applyFill="1"/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4" fontId="2" fillId="2" borderId="6" xfId="1" applyNumberFormat="1" applyFont="1" applyFill="1" applyBorder="1" applyAlignment="1">
      <alignment horizontal="center" vertical="center" wrapText="1"/>
    </xf>
    <xf numFmtId="4" fontId="2" fillId="3" borderId="16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4" fontId="2" fillId="5" borderId="6" xfId="2" applyNumberFormat="1" applyFont="1" applyFill="1" applyBorder="1" applyAlignment="1">
      <alignment horizontal="center" vertical="center" wrapText="1"/>
    </xf>
    <xf numFmtId="4" fontId="2" fillId="5" borderId="3" xfId="2" applyNumberFormat="1" applyFont="1" applyFill="1" applyBorder="1" applyAlignment="1">
      <alignment horizontal="center" vertical="center" wrapText="1"/>
    </xf>
    <xf numFmtId="4" fontId="2" fillId="2" borderId="3" xfId="2" applyNumberFormat="1" applyFont="1" applyFill="1" applyBorder="1" applyAlignment="1">
      <alignment horizontal="center" vertical="center" wrapText="1"/>
    </xf>
    <xf numFmtId="4" fontId="2" fillId="3" borderId="9" xfId="2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164" fontId="2" fillId="0" borderId="11" xfId="1" applyNumberFormat="1" applyFont="1" applyFill="1" applyBorder="1" applyAlignment="1">
      <alignment horizontal="center" vertical="center" wrapText="1"/>
    </xf>
    <xf numFmtId="1" fontId="9" fillId="4" borderId="1" xfId="0" quotePrefix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4" fontId="2" fillId="5" borderId="15" xfId="2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9" fontId="4" fillId="0" borderId="0" xfId="5" applyFont="1" applyFill="1"/>
    <xf numFmtId="4" fontId="2" fillId="3" borderId="22" xfId="1" applyNumberFormat="1" applyFont="1" applyFill="1" applyBorder="1" applyAlignment="1">
      <alignment horizontal="center" vertical="center" wrapText="1"/>
    </xf>
    <xf numFmtId="4" fontId="2" fillId="3" borderId="23" xfId="1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4" fontId="2" fillId="0" borderId="1" xfId="1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1" fontId="9" fillId="4" borderId="3" xfId="0" quotePrefix="1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9" fillId="4" borderId="17" xfId="1" applyNumberFormat="1" applyFont="1" applyFill="1" applyBorder="1" applyAlignment="1">
      <alignment horizontal="center" vertical="center" wrapText="1"/>
    </xf>
    <xf numFmtId="0" fontId="9" fillId="4" borderId="7" xfId="1" applyNumberFormat="1" applyFont="1" applyFill="1" applyBorder="1" applyAlignment="1">
      <alignment horizontal="center" vertical="center" wrapText="1"/>
    </xf>
    <xf numFmtId="0" fontId="9" fillId="4" borderId="18" xfId="1" applyNumberFormat="1" applyFont="1" applyFill="1" applyBorder="1" applyAlignment="1">
      <alignment horizontal="center" vertical="center" wrapText="1"/>
    </xf>
    <xf numFmtId="0" fontId="9" fillId="4" borderId="5" xfId="1" applyNumberFormat="1" applyFont="1" applyFill="1" applyBorder="1" applyAlignment="1">
      <alignment horizontal="center" vertical="center" wrapText="1"/>
    </xf>
    <xf numFmtId="1" fontId="9" fillId="4" borderId="6" xfId="0" quotePrefix="1" applyNumberFormat="1" applyFont="1" applyFill="1" applyBorder="1" applyAlignment="1">
      <alignment horizontal="center" vertical="center" wrapText="1"/>
    </xf>
    <xf numFmtId="1" fontId="9" fillId="4" borderId="13" xfId="2" applyNumberFormat="1" applyFont="1" applyFill="1" applyBorder="1" applyAlignment="1">
      <alignment horizontal="center" vertical="center" wrapText="1"/>
    </xf>
    <xf numFmtId="1" fontId="9" fillId="4" borderId="7" xfId="2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wrapText="1"/>
    </xf>
    <xf numFmtId="0" fontId="9" fillId="4" borderId="13" xfId="1" applyFont="1" applyFill="1" applyBorder="1" applyAlignment="1">
      <alignment horizontal="center" vertical="center"/>
    </xf>
    <xf numFmtId="0" fontId="9" fillId="4" borderId="14" xfId="1" applyFont="1" applyFill="1" applyBorder="1" applyAlignment="1">
      <alignment horizontal="center" vertical="center"/>
    </xf>
    <xf numFmtId="1" fontId="9" fillId="4" borderId="6" xfId="2" applyNumberFormat="1" applyFont="1" applyFill="1" applyBorder="1" applyAlignment="1">
      <alignment horizontal="center" vertical="center" wrapText="1"/>
    </xf>
    <xf numFmtId="1" fontId="9" fillId="4" borderId="3" xfId="2" applyNumberFormat="1" applyFont="1" applyFill="1" applyBorder="1" applyAlignment="1">
      <alignment horizontal="center" vertical="center" wrapText="1"/>
    </xf>
    <xf numFmtId="1" fontId="9" fillId="4" borderId="1" xfId="0" quotePrefix="1" applyNumberFormat="1" applyFont="1" applyFill="1" applyBorder="1" applyAlignment="1">
      <alignment horizontal="center" vertical="center" wrapText="1"/>
    </xf>
    <xf numFmtId="1" fontId="9" fillId="4" borderId="13" xfId="2" applyNumberFormat="1" applyFont="1" applyFill="1" applyBorder="1" applyAlignment="1">
      <alignment horizontal="center" vertical="center"/>
    </xf>
    <xf numFmtId="1" fontId="9" fillId="4" borderId="14" xfId="2" applyNumberFormat="1" applyFont="1" applyFill="1" applyBorder="1" applyAlignment="1">
      <alignment horizontal="center" vertical="center"/>
    </xf>
    <xf numFmtId="1" fontId="9" fillId="4" borderId="7" xfId="2" applyNumberFormat="1" applyFont="1" applyFill="1" applyBorder="1" applyAlignment="1">
      <alignment horizontal="center" vertical="center"/>
    </xf>
  </cellXfs>
  <cellStyles count="6">
    <cellStyle name="Įprastas" xfId="0" builtinId="0"/>
    <cellStyle name="Normal 2" xfId="1"/>
    <cellStyle name="Normal 2 2" xfId="2"/>
    <cellStyle name="Normal 3" xfId="4"/>
    <cellStyle name="Normal_Sheet1" xfId="3"/>
    <cellStyle name="Procentai" xfId="5" builtinId="5"/>
  </cellStyles>
  <dxfs count="0"/>
  <tableStyles count="0" defaultTableStyle="TableStyleMedium2" defaultPivotStyle="PivotStyleLight16"/>
  <colors>
    <mruColors>
      <color rgb="FF008000"/>
      <color rgb="FF339933"/>
      <color rgb="FFCCFFCC"/>
      <color rgb="FF99FF99"/>
      <color rgb="FF33CC33"/>
      <color rgb="FF00CC66"/>
      <color rgb="FFCCCC00"/>
      <color rgb="FFFFFFCC"/>
      <color rgb="FF66FF66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285750</xdr:colOff>
      <xdr:row>5</xdr:row>
      <xdr:rowOff>19050</xdr:rowOff>
    </xdr:to>
    <xdr:pic>
      <xdr:nvPicPr>
        <xdr:cNvPr id="2" name="Paveikslėlis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61925"/>
          <a:ext cx="3400425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L32"/>
  <sheetViews>
    <sheetView showGridLines="0" tabSelected="1" zoomScale="88" zoomScaleNormal="88" workbookViewId="0">
      <pane xSplit="2" topLeftCell="CW1" activePane="topRight" state="frozen"/>
      <selection pane="topRight" activeCell="A15" sqref="A15:A17"/>
    </sheetView>
  </sheetViews>
  <sheetFormatPr defaultColWidth="9.33203125" defaultRowHeight="12.75" x14ac:dyDescent="0.2"/>
  <cols>
    <col min="1" max="1" width="54.5" style="1" customWidth="1"/>
    <col min="2" max="2" width="10" style="1" customWidth="1"/>
    <col min="3" max="8" width="10.83203125" style="1" customWidth="1"/>
    <col min="9" max="108" width="10.83203125" style="2" customWidth="1"/>
    <col min="109" max="117" width="10.83203125" style="1" customWidth="1"/>
    <col min="118" max="16384" width="9.33203125" style="1"/>
  </cols>
  <sheetData>
    <row r="4" spans="1:112" ht="18" customHeight="1" x14ac:dyDescent="0.25">
      <c r="B4" s="5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41"/>
      <c r="N4" s="41"/>
      <c r="O4" s="46"/>
      <c r="P4" s="46"/>
      <c r="Q4" s="51"/>
      <c r="R4" s="51"/>
      <c r="S4" s="53"/>
      <c r="T4" s="53"/>
      <c r="U4" s="56"/>
      <c r="V4" s="56"/>
      <c r="W4" s="56"/>
      <c r="X4" s="56"/>
      <c r="Y4" s="61"/>
      <c r="Z4" s="61"/>
      <c r="AA4" s="62"/>
      <c r="AB4" s="62"/>
      <c r="AC4" s="63"/>
      <c r="AD4" s="63"/>
      <c r="AE4" s="64"/>
      <c r="AF4" s="64"/>
      <c r="AG4" s="65"/>
      <c r="AH4" s="65"/>
      <c r="AI4" s="67"/>
      <c r="AJ4" s="67"/>
      <c r="AK4" s="68"/>
      <c r="AL4" s="68"/>
      <c r="AM4" s="70"/>
      <c r="AN4" s="70"/>
      <c r="AO4" s="71"/>
      <c r="AP4" s="71"/>
      <c r="AQ4" s="73"/>
      <c r="AR4" s="73"/>
      <c r="AS4" s="76"/>
      <c r="AT4" s="76"/>
      <c r="AU4" s="77"/>
      <c r="AV4" s="77"/>
      <c r="AW4" s="78"/>
      <c r="AX4" s="78"/>
      <c r="AY4" s="80"/>
      <c r="AZ4" s="80"/>
      <c r="BA4" s="81"/>
      <c r="BB4" s="81"/>
      <c r="BC4" s="82"/>
      <c r="BD4" s="84"/>
      <c r="BE4" s="84"/>
      <c r="BF4" s="85"/>
      <c r="BG4" s="85"/>
      <c r="BH4" s="85"/>
      <c r="BI4" s="86"/>
      <c r="BJ4" s="86"/>
      <c r="BK4" s="87"/>
      <c r="BL4" s="87"/>
      <c r="BM4" s="88"/>
      <c r="BN4" s="88"/>
      <c r="BO4" s="89"/>
      <c r="BP4" s="89"/>
      <c r="BQ4" s="92"/>
      <c r="BR4" s="92"/>
      <c r="BS4" s="93"/>
      <c r="BT4" s="93"/>
      <c r="BU4" s="94"/>
      <c r="BV4" s="94"/>
      <c r="BW4" s="95"/>
      <c r="BX4" s="95"/>
      <c r="BY4" s="98"/>
      <c r="BZ4" s="98"/>
      <c r="CA4" s="99"/>
      <c r="CB4" s="99"/>
      <c r="CC4" s="100"/>
      <c r="CD4" s="100"/>
      <c r="CE4" s="101"/>
      <c r="CF4" s="101"/>
      <c r="CG4" s="102"/>
      <c r="CH4" s="102"/>
      <c r="CI4" s="103"/>
      <c r="CJ4" s="103"/>
      <c r="CK4" s="104"/>
      <c r="CL4" s="104"/>
      <c r="CM4" s="105"/>
      <c r="CN4" s="105"/>
      <c r="CO4" s="110"/>
      <c r="CP4" s="110"/>
      <c r="CQ4" s="111"/>
      <c r="CR4" s="111"/>
      <c r="CS4" s="114"/>
      <c r="CT4" s="114"/>
      <c r="CU4" s="117"/>
      <c r="CV4" s="117"/>
      <c r="CW4" s="118"/>
      <c r="CX4" s="118"/>
      <c r="CY4" s="119"/>
      <c r="CZ4" s="119"/>
      <c r="DA4" s="123"/>
      <c r="DB4" s="123"/>
      <c r="DC4" s="124"/>
      <c r="DD4" s="124"/>
    </row>
    <row r="5" spans="1:112" ht="15" customHeight="1" x14ac:dyDescent="0.25"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41"/>
      <c r="N5" s="41"/>
      <c r="O5" s="46"/>
      <c r="P5" s="46"/>
      <c r="Q5" s="51"/>
      <c r="R5" s="51"/>
      <c r="S5" s="53"/>
      <c r="T5" s="53"/>
      <c r="U5" s="56"/>
      <c r="V5" s="56"/>
      <c r="W5" s="56"/>
      <c r="X5" s="56"/>
      <c r="Y5" s="61"/>
      <c r="Z5" s="61"/>
      <c r="AA5" s="62"/>
      <c r="AB5" s="62"/>
      <c r="AC5" s="63"/>
      <c r="AD5" s="63"/>
      <c r="AE5" s="64"/>
      <c r="AF5" s="64"/>
      <c r="AG5" s="65"/>
      <c r="AH5" s="65"/>
      <c r="AI5" s="67"/>
      <c r="AJ5" s="67"/>
      <c r="AK5" s="68"/>
      <c r="AL5" s="68"/>
      <c r="AM5" s="70"/>
      <c r="AN5" s="70"/>
      <c r="AO5" s="71"/>
      <c r="AP5" s="71"/>
      <c r="AQ5" s="73"/>
      <c r="AR5" s="73"/>
      <c r="AS5" s="76"/>
      <c r="AT5" s="76"/>
      <c r="AU5" s="77"/>
      <c r="AV5" s="77"/>
      <c r="AW5" s="78"/>
      <c r="AX5" s="78"/>
      <c r="AY5" s="80"/>
      <c r="AZ5" s="80"/>
      <c r="BA5" s="81"/>
      <c r="BB5" s="81"/>
      <c r="BC5" s="82"/>
      <c r="BD5" s="84"/>
      <c r="BE5" s="84"/>
      <c r="BF5" s="85"/>
      <c r="BG5" s="85"/>
      <c r="BH5" s="85"/>
      <c r="BI5" s="86"/>
      <c r="BJ5" s="86"/>
      <c r="BK5" s="87"/>
      <c r="BL5" s="87"/>
      <c r="BM5" s="88"/>
      <c r="BN5" s="88"/>
      <c r="BO5" s="89"/>
      <c r="BP5" s="89"/>
      <c r="BQ5" s="92"/>
      <c r="BR5" s="92"/>
      <c r="BS5" s="93"/>
      <c r="BT5" s="93"/>
      <c r="BU5" s="94"/>
      <c r="BV5" s="94"/>
      <c r="BW5" s="95"/>
      <c r="BX5" s="95"/>
      <c r="BY5" s="98"/>
      <c r="BZ5" s="98"/>
      <c r="CA5" s="99"/>
      <c r="CB5" s="99"/>
      <c r="CC5" s="100"/>
      <c r="CD5" s="100"/>
      <c r="CE5" s="101"/>
      <c r="CF5" s="101"/>
      <c r="CG5" s="102"/>
      <c r="CH5" s="102"/>
      <c r="CI5" s="103"/>
      <c r="CJ5" s="103"/>
      <c r="CK5" s="104"/>
      <c r="CL5" s="104"/>
      <c r="CM5" s="105"/>
      <c r="CN5" s="105"/>
      <c r="CO5" s="110"/>
      <c r="CP5" s="110"/>
      <c r="CQ5" s="111"/>
      <c r="CR5" s="111"/>
      <c r="CS5" s="114"/>
      <c r="CT5" s="114"/>
      <c r="CU5" s="117"/>
      <c r="CV5" s="117"/>
      <c r="CW5" s="118"/>
      <c r="CX5" s="118"/>
      <c r="CY5" s="119"/>
      <c r="CZ5" s="119"/>
      <c r="DA5" s="123"/>
      <c r="DB5" s="123"/>
      <c r="DC5" s="124"/>
      <c r="DD5" s="124"/>
    </row>
    <row r="9" spans="1:112" x14ac:dyDescent="0.2">
      <c r="A9" s="128" t="s">
        <v>13</v>
      </c>
      <c r="B9" s="129"/>
    </row>
    <row r="10" spans="1:112" x14ac:dyDescent="0.2">
      <c r="A10" s="129"/>
      <c r="B10" s="129"/>
    </row>
    <row r="11" spans="1:112" ht="42" customHeight="1" x14ac:dyDescent="0.2">
      <c r="A11" s="129"/>
      <c r="B11" s="129"/>
    </row>
    <row r="13" spans="1:112" x14ac:dyDescent="0.2">
      <c r="A13" s="36" t="s">
        <v>74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</row>
    <row r="14" spans="1:112" x14ac:dyDescent="0.2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</row>
    <row r="15" spans="1:112" ht="24" customHeight="1" thickBot="1" x14ac:dyDescent="0.25">
      <c r="A15" s="130" t="s">
        <v>7</v>
      </c>
      <c r="B15" s="132" t="s">
        <v>8</v>
      </c>
      <c r="C15" s="135">
        <v>2018</v>
      </c>
      <c r="D15" s="136"/>
      <c r="E15" s="143">
        <v>2019</v>
      </c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44"/>
      <c r="Y15" s="144"/>
      <c r="Z15" s="144"/>
      <c r="AA15" s="144"/>
      <c r="AB15" s="144"/>
      <c r="AC15" s="144"/>
      <c r="AD15" s="144"/>
      <c r="AE15" s="144"/>
      <c r="AF15" s="144"/>
      <c r="AG15" s="144"/>
      <c r="AH15" s="144"/>
      <c r="AI15" s="144"/>
      <c r="AJ15" s="144"/>
      <c r="AK15" s="144"/>
      <c r="AL15" s="144"/>
      <c r="AM15" s="144"/>
      <c r="AN15" s="144"/>
      <c r="AO15" s="144"/>
      <c r="AP15" s="144"/>
      <c r="AQ15" s="144"/>
      <c r="AR15" s="144"/>
      <c r="AS15" s="144"/>
      <c r="AT15" s="144"/>
      <c r="AU15" s="144"/>
      <c r="AV15" s="144"/>
      <c r="AW15" s="144"/>
      <c r="AX15" s="144"/>
      <c r="AY15" s="144"/>
      <c r="AZ15" s="144"/>
      <c r="BA15" s="144"/>
      <c r="BB15" s="144"/>
      <c r="BC15" s="144"/>
      <c r="BD15" s="144"/>
      <c r="BE15" s="144"/>
      <c r="BF15" s="144"/>
      <c r="BG15" s="144"/>
      <c r="BH15" s="144"/>
      <c r="BI15" s="144"/>
      <c r="BJ15" s="144"/>
      <c r="BK15" s="144"/>
      <c r="BL15" s="144"/>
      <c r="BM15" s="144"/>
      <c r="BN15" s="144"/>
      <c r="BO15" s="144"/>
      <c r="BP15" s="144"/>
      <c r="BQ15" s="144"/>
      <c r="BR15" s="144"/>
      <c r="BS15" s="144"/>
      <c r="BT15" s="144"/>
      <c r="BU15" s="144"/>
      <c r="BV15" s="144"/>
      <c r="BW15" s="144"/>
      <c r="BX15" s="144"/>
      <c r="BY15" s="144"/>
      <c r="BZ15" s="144"/>
      <c r="CA15" s="144"/>
      <c r="CB15" s="144"/>
      <c r="CC15" s="144"/>
      <c r="CD15" s="144"/>
      <c r="CE15" s="144"/>
      <c r="CF15" s="144"/>
      <c r="CG15" s="144"/>
      <c r="CH15" s="144"/>
      <c r="CI15" s="144"/>
      <c r="CJ15" s="144"/>
      <c r="CK15" s="144"/>
      <c r="CL15" s="144"/>
      <c r="CM15" s="144"/>
      <c r="CN15" s="144"/>
      <c r="CO15" s="144"/>
      <c r="CP15" s="144"/>
      <c r="CQ15" s="144"/>
      <c r="CR15" s="144"/>
      <c r="CS15" s="144"/>
      <c r="CT15" s="144"/>
      <c r="CU15" s="144"/>
      <c r="CV15" s="144"/>
      <c r="CW15" s="144"/>
      <c r="CX15" s="144"/>
      <c r="CY15" s="144"/>
      <c r="CZ15" s="144"/>
      <c r="DA15" s="144"/>
      <c r="DB15" s="144"/>
      <c r="DC15" s="144"/>
      <c r="DD15" s="145"/>
      <c r="DE15" s="138" t="s">
        <v>68</v>
      </c>
      <c r="DF15" s="139"/>
      <c r="DG15" s="139"/>
      <c r="DH15" s="139"/>
    </row>
    <row r="16" spans="1:112" ht="36" customHeight="1" thickBot="1" x14ac:dyDescent="0.25">
      <c r="A16" s="130"/>
      <c r="B16" s="132"/>
      <c r="C16" s="134" t="s">
        <v>77</v>
      </c>
      <c r="D16" s="127"/>
      <c r="E16" s="134" t="s">
        <v>22</v>
      </c>
      <c r="F16" s="127"/>
      <c r="G16" s="134" t="s">
        <v>23</v>
      </c>
      <c r="H16" s="127"/>
      <c r="I16" s="134" t="s">
        <v>18</v>
      </c>
      <c r="J16" s="127"/>
      <c r="K16" s="134" t="s">
        <v>19</v>
      </c>
      <c r="L16" s="127"/>
      <c r="M16" s="134" t="s">
        <v>20</v>
      </c>
      <c r="N16" s="127"/>
      <c r="O16" s="134" t="s">
        <v>21</v>
      </c>
      <c r="P16" s="127"/>
      <c r="Q16" s="134" t="s">
        <v>24</v>
      </c>
      <c r="R16" s="127"/>
      <c r="S16" s="134" t="s">
        <v>26</v>
      </c>
      <c r="T16" s="127"/>
      <c r="U16" s="134" t="s">
        <v>27</v>
      </c>
      <c r="V16" s="127"/>
      <c r="W16" s="134" t="s">
        <v>28</v>
      </c>
      <c r="X16" s="127"/>
      <c r="Y16" s="134" t="s">
        <v>29</v>
      </c>
      <c r="Z16" s="127"/>
      <c r="AA16" s="134" t="s">
        <v>30</v>
      </c>
      <c r="AB16" s="127"/>
      <c r="AC16" s="134" t="s">
        <v>31</v>
      </c>
      <c r="AD16" s="127"/>
      <c r="AE16" s="134" t="s">
        <v>32</v>
      </c>
      <c r="AF16" s="127"/>
      <c r="AG16" s="134" t="s">
        <v>33</v>
      </c>
      <c r="AH16" s="127"/>
      <c r="AI16" s="134" t="s">
        <v>34</v>
      </c>
      <c r="AJ16" s="127"/>
      <c r="AK16" s="134" t="s">
        <v>35</v>
      </c>
      <c r="AL16" s="127"/>
      <c r="AM16" s="134" t="s">
        <v>36</v>
      </c>
      <c r="AN16" s="127"/>
      <c r="AO16" s="134" t="s">
        <v>37</v>
      </c>
      <c r="AP16" s="127"/>
      <c r="AQ16" s="134" t="s">
        <v>38</v>
      </c>
      <c r="AR16" s="127"/>
      <c r="AS16" s="134" t="s">
        <v>39</v>
      </c>
      <c r="AT16" s="127"/>
      <c r="AU16" s="134" t="s">
        <v>40</v>
      </c>
      <c r="AV16" s="127"/>
      <c r="AW16" s="134" t="s">
        <v>41</v>
      </c>
      <c r="AX16" s="127"/>
      <c r="AY16" s="134" t="s">
        <v>42</v>
      </c>
      <c r="AZ16" s="127"/>
      <c r="BA16" s="134" t="s">
        <v>43</v>
      </c>
      <c r="BB16" s="127"/>
      <c r="BC16" s="134" t="s">
        <v>44</v>
      </c>
      <c r="BD16" s="127"/>
      <c r="BE16" s="134" t="s">
        <v>45</v>
      </c>
      <c r="BF16" s="127"/>
      <c r="BG16" s="134" t="s">
        <v>46</v>
      </c>
      <c r="BH16" s="127"/>
      <c r="BI16" s="134" t="s">
        <v>47</v>
      </c>
      <c r="BJ16" s="127"/>
      <c r="BK16" s="134" t="s">
        <v>48</v>
      </c>
      <c r="BL16" s="127"/>
      <c r="BM16" s="134" t="s">
        <v>49</v>
      </c>
      <c r="BN16" s="127"/>
      <c r="BO16" s="134" t="s">
        <v>50</v>
      </c>
      <c r="BP16" s="127"/>
      <c r="BQ16" s="134" t="s">
        <v>52</v>
      </c>
      <c r="BR16" s="127"/>
      <c r="BS16" s="134" t="s">
        <v>53</v>
      </c>
      <c r="BT16" s="127"/>
      <c r="BU16" s="134" t="s">
        <v>54</v>
      </c>
      <c r="BV16" s="127"/>
      <c r="BW16" s="134" t="s">
        <v>55</v>
      </c>
      <c r="BX16" s="127"/>
      <c r="BY16" s="134" t="s">
        <v>58</v>
      </c>
      <c r="BZ16" s="127"/>
      <c r="CA16" s="134" t="s">
        <v>56</v>
      </c>
      <c r="CB16" s="127"/>
      <c r="CC16" s="134" t="s">
        <v>57</v>
      </c>
      <c r="CD16" s="127"/>
      <c r="CE16" s="126" t="s">
        <v>59</v>
      </c>
      <c r="CF16" s="127"/>
      <c r="CG16" s="126" t="s">
        <v>60</v>
      </c>
      <c r="CH16" s="127"/>
      <c r="CI16" s="126" t="s">
        <v>61</v>
      </c>
      <c r="CJ16" s="127"/>
      <c r="CK16" s="126" t="s">
        <v>62</v>
      </c>
      <c r="CL16" s="127"/>
      <c r="CM16" s="126" t="s">
        <v>63</v>
      </c>
      <c r="CN16" s="127"/>
      <c r="CO16" s="126" t="s">
        <v>64</v>
      </c>
      <c r="CP16" s="127"/>
      <c r="CQ16" s="126" t="s">
        <v>65</v>
      </c>
      <c r="CR16" s="127"/>
      <c r="CS16" s="126" t="s">
        <v>69</v>
      </c>
      <c r="CT16" s="127"/>
      <c r="CU16" s="126" t="s">
        <v>70</v>
      </c>
      <c r="CV16" s="127"/>
      <c r="CW16" s="126" t="s">
        <v>71</v>
      </c>
      <c r="CX16" s="127"/>
      <c r="CY16" s="126" t="s">
        <v>72</v>
      </c>
      <c r="CZ16" s="127"/>
      <c r="DA16" s="126" t="s">
        <v>73</v>
      </c>
      <c r="DB16" s="127"/>
      <c r="DC16" s="126" t="s">
        <v>76</v>
      </c>
      <c r="DD16" s="127"/>
      <c r="DE16" s="140" t="s">
        <v>16</v>
      </c>
      <c r="DF16" s="141"/>
      <c r="DG16" s="134" t="s">
        <v>14</v>
      </c>
      <c r="DH16" s="142"/>
    </row>
    <row r="17" spans="1:116" ht="47.25" customHeight="1" thickBot="1" x14ac:dyDescent="0.25">
      <c r="A17" s="131"/>
      <c r="B17" s="133"/>
      <c r="C17" s="9" t="s">
        <v>12</v>
      </c>
      <c r="D17" s="10" t="s">
        <v>6</v>
      </c>
      <c r="E17" s="9" t="s">
        <v>12</v>
      </c>
      <c r="F17" s="50" t="s">
        <v>6</v>
      </c>
      <c r="G17" s="9" t="s">
        <v>12</v>
      </c>
      <c r="H17" s="50" t="s">
        <v>6</v>
      </c>
      <c r="I17" s="9" t="s">
        <v>12</v>
      </c>
      <c r="J17" s="10" t="s">
        <v>6</v>
      </c>
      <c r="K17" s="9" t="s">
        <v>12</v>
      </c>
      <c r="L17" s="10" t="s">
        <v>6</v>
      </c>
      <c r="M17" s="9" t="s">
        <v>12</v>
      </c>
      <c r="N17" s="10" t="s">
        <v>6</v>
      </c>
      <c r="O17" s="9" t="s">
        <v>12</v>
      </c>
      <c r="P17" s="52" t="s">
        <v>6</v>
      </c>
      <c r="Q17" s="9" t="s">
        <v>12</v>
      </c>
      <c r="R17" s="52" t="s">
        <v>6</v>
      </c>
      <c r="S17" s="9" t="s">
        <v>12</v>
      </c>
      <c r="T17" s="52" t="s">
        <v>6</v>
      </c>
      <c r="U17" s="9" t="s">
        <v>12</v>
      </c>
      <c r="V17" s="52" t="s">
        <v>6</v>
      </c>
      <c r="W17" s="9" t="s">
        <v>12</v>
      </c>
      <c r="X17" s="52" t="s">
        <v>6</v>
      </c>
      <c r="Y17" s="9" t="s">
        <v>12</v>
      </c>
      <c r="Z17" s="52" t="s">
        <v>6</v>
      </c>
      <c r="AA17" s="9" t="s">
        <v>12</v>
      </c>
      <c r="AB17" s="52" t="s">
        <v>6</v>
      </c>
      <c r="AC17" s="9" t="s">
        <v>12</v>
      </c>
      <c r="AD17" s="52" t="s">
        <v>6</v>
      </c>
      <c r="AE17" s="9" t="s">
        <v>12</v>
      </c>
      <c r="AF17" s="52" t="s">
        <v>6</v>
      </c>
      <c r="AG17" s="9" t="s">
        <v>12</v>
      </c>
      <c r="AH17" s="52" t="s">
        <v>6</v>
      </c>
      <c r="AI17" s="9" t="s">
        <v>12</v>
      </c>
      <c r="AJ17" s="52" t="s">
        <v>6</v>
      </c>
      <c r="AK17" s="9" t="s">
        <v>12</v>
      </c>
      <c r="AL17" s="52" t="s">
        <v>6</v>
      </c>
      <c r="AM17" s="9" t="s">
        <v>12</v>
      </c>
      <c r="AN17" s="52" t="s">
        <v>6</v>
      </c>
      <c r="AO17" s="9" t="s">
        <v>12</v>
      </c>
      <c r="AP17" s="52" t="s">
        <v>6</v>
      </c>
      <c r="AQ17" s="9" t="s">
        <v>12</v>
      </c>
      <c r="AR17" s="52" t="s">
        <v>6</v>
      </c>
      <c r="AS17" s="9" t="s">
        <v>12</v>
      </c>
      <c r="AT17" s="52" t="s">
        <v>6</v>
      </c>
      <c r="AU17" s="9" t="s">
        <v>12</v>
      </c>
      <c r="AV17" s="52" t="s">
        <v>6</v>
      </c>
      <c r="AW17" s="9" t="s">
        <v>12</v>
      </c>
      <c r="AX17" s="52" t="s">
        <v>6</v>
      </c>
      <c r="AY17" s="9" t="s">
        <v>12</v>
      </c>
      <c r="AZ17" s="52" t="s">
        <v>6</v>
      </c>
      <c r="BA17" s="9" t="s">
        <v>12</v>
      </c>
      <c r="BB17" s="52" t="s">
        <v>6</v>
      </c>
      <c r="BC17" s="9" t="s">
        <v>12</v>
      </c>
      <c r="BD17" s="52" t="s">
        <v>6</v>
      </c>
      <c r="BE17" s="9" t="s">
        <v>12</v>
      </c>
      <c r="BF17" s="52" t="s">
        <v>6</v>
      </c>
      <c r="BG17" s="9" t="s">
        <v>12</v>
      </c>
      <c r="BH17" s="52" t="s">
        <v>6</v>
      </c>
      <c r="BI17" s="9" t="s">
        <v>12</v>
      </c>
      <c r="BJ17" s="52" t="s">
        <v>6</v>
      </c>
      <c r="BK17" s="9" t="s">
        <v>12</v>
      </c>
      <c r="BL17" s="52" t="s">
        <v>6</v>
      </c>
      <c r="BM17" s="9" t="s">
        <v>12</v>
      </c>
      <c r="BN17" s="52" t="s">
        <v>6</v>
      </c>
      <c r="BO17" s="9" t="s">
        <v>12</v>
      </c>
      <c r="BP17" s="52" t="s">
        <v>6</v>
      </c>
      <c r="BQ17" s="9" t="s">
        <v>12</v>
      </c>
      <c r="BR17" s="52" t="s">
        <v>6</v>
      </c>
      <c r="BS17" s="9" t="s">
        <v>12</v>
      </c>
      <c r="BT17" s="52" t="s">
        <v>6</v>
      </c>
      <c r="BU17" s="9" t="s">
        <v>12</v>
      </c>
      <c r="BV17" s="52" t="s">
        <v>6</v>
      </c>
      <c r="BW17" s="9" t="s">
        <v>12</v>
      </c>
      <c r="BX17" s="52" t="s">
        <v>6</v>
      </c>
      <c r="BY17" s="9" t="s">
        <v>12</v>
      </c>
      <c r="BZ17" s="52" t="s">
        <v>6</v>
      </c>
      <c r="CA17" s="9" t="s">
        <v>12</v>
      </c>
      <c r="CB17" s="52" t="s">
        <v>6</v>
      </c>
      <c r="CC17" s="9" t="s">
        <v>12</v>
      </c>
      <c r="CD17" s="52" t="s">
        <v>6</v>
      </c>
      <c r="CE17" s="9" t="s">
        <v>12</v>
      </c>
      <c r="CF17" s="52" t="s">
        <v>6</v>
      </c>
      <c r="CG17" s="9" t="s">
        <v>12</v>
      </c>
      <c r="CH17" s="52" t="s">
        <v>6</v>
      </c>
      <c r="CI17" s="9" t="s">
        <v>12</v>
      </c>
      <c r="CJ17" s="52" t="s">
        <v>6</v>
      </c>
      <c r="CK17" s="9" t="s">
        <v>12</v>
      </c>
      <c r="CL17" s="52" t="s">
        <v>6</v>
      </c>
      <c r="CM17" s="9" t="s">
        <v>12</v>
      </c>
      <c r="CN17" s="52" t="s">
        <v>6</v>
      </c>
      <c r="CO17" s="9" t="s">
        <v>12</v>
      </c>
      <c r="CP17" s="52" t="s">
        <v>6</v>
      </c>
      <c r="CQ17" s="9" t="s">
        <v>12</v>
      </c>
      <c r="CR17" s="52" t="s">
        <v>6</v>
      </c>
      <c r="CS17" s="9" t="s">
        <v>12</v>
      </c>
      <c r="CT17" s="52" t="s">
        <v>6</v>
      </c>
      <c r="CU17" s="9" t="s">
        <v>12</v>
      </c>
      <c r="CV17" s="52" t="s">
        <v>6</v>
      </c>
      <c r="CW17" s="9" t="s">
        <v>12</v>
      </c>
      <c r="CX17" s="52" t="s">
        <v>6</v>
      </c>
      <c r="CY17" s="9" t="s">
        <v>12</v>
      </c>
      <c r="CZ17" s="52" t="s">
        <v>6</v>
      </c>
      <c r="DA17" s="9" t="s">
        <v>12</v>
      </c>
      <c r="DB17" s="52" t="s">
        <v>6</v>
      </c>
      <c r="DC17" s="9" t="s">
        <v>12</v>
      </c>
      <c r="DD17" s="52" t="s">
        <v>6</v>
      </c>
      <c r="DE17" s="9" t="s">
        <v>66</v>
      </c>
      <c r="DF17" s="113" t="s">
        <v>67</v>
      </c>
      <c r="DG17" s="9" t="s">
        <v>66</v>
      </c>
      <c r="DH17" s="113" t="s">
        <v>67</v>
      </c>
    </row>
    <row r="18" spans="1:116" ht="26.25" customHeight="1" thickBot="1" x14ac:dyDescent="0.25">
      <c r="A18" s="42" t="s">
        <v>17</v>
      </c>
      <c r="B18" s="43">
        <v>242621</v>
      </c>
      <c r="C18" s="45" t="s">
        <v>9</v>
      </c>
      <c r="D18" s="44" t="s">
        <v>9</v>
      </c>
      <c r="E18" s="45" t="s">
        <v>9</v>
      </c>
      <c r="F18" s="44" t="s">
        <v>9</v>
      </c>
      <c r="G18" s="45">
        <v>5195.8180000000002</v>
      </c>
      <c r="H18" s="44">
        <v>22.844999999999999</v>
      </c>
      <c r="I18" s="45" t="s">
        <v>9</v>
      </c>
      <c r="J18" s="44" t="s">
        <v>9</v>
      </c>
      <c r="K18" s="45" t="s">
        <v>9</v>
      </c>
      <c r="L18" s="44" t="s">
        <v>9</v>
      </c>
      <c r="M18" s="45">
        <v>5299.3180000000002</v>
      </c>
      <c r="N18" s="44">
        <v>10.74</v>
      </c>
      <c r="O18" s="45">
        <v>5174.4530000000004</v>
      </c>
      <c r="P18" s="44">
        <v>34.883000000000003</v>
      </c>
      <c r="Q18" s="45">
        <v>5130.2349999999997</v>
      </c>
      <c r="R18" s="44">
        <v>27.231999999999999</v>
      </c>
      <c r="S18" s="54">
        <v>5087.6369999999997</v>
      </c>
      <c r="T18" s="44">
        <v>19.843</v>
      </c>
      <c r="U18" s="57">
        <v>5351.6030000000001</v>
      </c>
      <c r="V18" s="58">
        <v>11.641</v>
      </c>
      <c r="W18" s="45" t="s">
        <v>9</v>
      </c>
      <c r="X18" s="44" t="s">
        <v>9</v>
      </c>
      <c r="Y18" s="45" t="s">
        <v>9</v>
      </c>
      <c r="Z18" s="44" t="s">
        <v>9</v>
      </c>
      <c r="AA18" s="57">
        <v>5135.17</v>
      </c>
      <c r="AB18" s="58">
        <v>11.359000000000002</v>
      </c>
      <c r="AC18" s="54">
        <v>5049.46</v>
      </c>
      <c r="AD18" s="44">
        <v>30.24</v>
      </c>
      <c r="AE18" s="54" t="s">
        <v>9</v>
      </c>
      <c r="AF18" s="44" t="s">
        <v>9</v>
      </c>
      <c r="AG18" s="54">
        <v>5145.72</v>
      </c>
      <c r="AH18" s="44">
        <v>16.165000000000003</v>
      </c>
      <c r="AI18" s="54">
        <v>5053.3540000000003</v>
      </c>
      <c r="AJ18" s="44">
        <v>13.361000000000001</v>
      </c>
      <c r="AK18" s="69">
        <v>4813.8999999999996</v>
      </c>
      <c r="AL18" s="44">
        <v>20.07</v>
      </c>
      <c r="AM18" s="54" t="s">
        <v>9</v>
      </c>
      <c r="AN18" s="44" t="s">
        <v>9</v>
      </c>
      <c r="AO18" s="54">
        <v>4641.66</v>
      </c>
      <c r="AP18" s="44">
        <v>36.354000000000006</v>
      </c>
      <c r="AQ18" s="69">
        <v>4810.6000000000004</v>
      </c>
      <c r="AR18" s="44">
        <v>28.288</v>
      </c>
      <c r="AS18" s="54" t="s">
        <v>9</v>
      </c>
      <c r="AT18" s="44" t="s">
        <v>9</v>
      </c>
      <c r="AU18" s="54" t="s">
        <v>9</v>
      </c>
      <c r="AV18" s="44" t="s">
        <v>9</v>
      </c>
      <c r="AW18" s="69">
        <v>5165.08</v>
      </c>
      <c r="AX18" s="44">
        <v>8.3940000000000001</v>
      </c>
      <c r="AY18" s="54" t="s">
        <v>9</v>
      </c>
      <c r="AZ18" s="44" t="s">
        <v>9</v>
      </c>
      <c r="BA18" s="54" t="s">
        <v>9</v>
      </c>
      <c r="BB18" s="44" t="s">
        <v>9</v>
      </c>
      <c r="BC18" s="54" t="s">
        <v>9</v>
      </c>
      <c r="BD18" s="44" t="s">
        <v>9</v>
      </c>
      <c r="BE18" s="54">
        <v>4754.6809999999996</v>
      </c>
      <c r="BF18" s="44">
        <v>22.800999999999998</v>
      </c>
      <c r="BG18" s="54" t="s">
        <v>9</v>
      </c>
      <c r="BH18" s="44" t="s">
        <v>9</v>
      </c>
      <c r="BI18" s="54" t="s">
        <v>9</v>
      </c>
      <c r="BJ18" s="44" t="s">
        <v>9</v>
      </c>
      <c r="BK18" s="54" t="s">
        <v>9</v>
      </c>
      <c r="BL18" s="44" t="s">
        <v>9</v>
      </c>
      <c r="BM18" s="54" t="s">
        <v>9</v>
      </c>
      <c r="BN18" s="44" t="s">
        <v>9</v>
      </c>
      <c r="BO18" s="54" t="s">
        <v>9</v>
      </c>
      <c r="BP18" s="44" t="s">
        <v>9</v>
      </c>
      <c r="BQ18" s="54">
        <v>4620.5020000000004</v>
      </c>
      <c r="BR18" s="44">
        <v>21.056000000000001</v>
      </c>
      <c r="BS18" s="69">
        <v>4520.0259999999998</v>
      </c>
      <c r="BT18" s="44">
        <v>17.556000000000001</v>
      </c>
      <c r="BU18" s="69">
        <v>4736.8010000000004</v>
      </c>
      <c r="BV18" s="44">
        <v>15.34</v>
      </c>
      <c r="BW18" s="54">
        <v>4561.5479999999998</v>
      </c>
      <c r="BX18" s="44">
        <v>10.807</v>
      </c>
      <c r="BY18" s="69">
        <v>4798.32</v>
      </c>
      <c r="BZ18" s="44">
        <v>15.441000000000003</v>
      </c>
      <c r="CA18" s="69">
        <v>4762.8119999999999</v>
      </c>
      <c r="CB18" s="44">
        <v>13.276</v>
      </c>
      <c r="CC18" s="69">
        <v>4606.16</v>
      </c>
      <c r="CD18" s="44">
        <v>19.675000000000001</v>
      </c>
      <c r="CE18" s="69">
        <v>4956.4030000000002</v>
      </c>
      <c r="CF18" s="44">
        <v>30.206</v>
      </c>
      <c r="CG18" s="69">
        <v>4611.1499999999996</v>
      </c>
      <c r="CH18" s="44">
        <v>16.689</v>
      </c>
      <c r="CI18" s="69">
        <v>4790.8500000000004</v>
      </c>
      <c r="CJ18" s="44">
        <v>21.87</v>
      </c>
      <c r="CK18" s="69">
        <v>4828.1149999999998</v>
      </c>
      <c r="CL18" s="44">
        <v>11.894</v>
      </c>
      <c r="CM18" s="69">
        <v>4633.951</v>
      </c>
      <c r="CN18" s="44">
        <v>12.183999999999999</v>
      </c>
      <c r="CO18" s="69">
        <v>4634.08</v>
      </c>
      <c r="CP18" s="44">
        <v>13.087</v>
      </c>
      <c r="CQ18" s="69">
        <v>4822.8</v>
      </c>
      <c r="CR18" s="44">
        <v>21.747</v>
      </c>
      <c r="CS18" s="69">
        <v>4816.5200000000004</v>
      </c>
      <c r="CT18" s="44">
        <v>19.651000000000003</v>
      </c>
      <c r="CU18" s="69">
        <v>4805.9949999999999</v>
      </c>
      <c r="CV18" s="44">
        <v>15.686</v>
      </c>
      <c r="CW18" s="69">
        <v>5008.5200000000004</v>
      </c>
      <c r="CX18" s="44">
        <v>14.488999999999999</v>
      </c>
      <c r="CY18" s="69">
        <v>4819.17</v>
      </c>
      <c r="CZ18" s="44">
        <v>14.727000000000002</v>
      </c>
      <c r="DA18" s="69" t="s">
        <v>9</v>
      </c>
      <c r="DB18" s="44" t="s">
        <v>9</v>
      </c>
      <c r="DC18" s="69" t="s">
        <v>9</v>
      </c>
      <c r="DD18" s="69" t="s">
        <v>9</v>
      </c>
      <c r="DE18" s="45" t="s">
        <v>15</v>
      </c>
      <c r="DF18" s="66" t="s">
        <v>15</v>
      </c>
      <c r="DG18" s="38" t="s">
        <v>15</v>
      </c>
      <c r="DH18" s="59" t="s">
        <v>15</v>
      </c>
      <c r="DJ18" s="125"/>
      <c r="DK18" s="125"/>
      <c r="DL18" s="29"/>
    </row>
    <row r="19" spans="1:116" ht="23.25" customHeight="1" thickBot="1" x14ac:dyDescent="0.25">
      <c r="A19" s="40" t="s">
        <v>5</v>
      </c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74"/>
      <c r="AP19" s="79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106"/>
      <c r="DF19" s="107"/>
      <c r="DG19" s="116"/>
      <c r="DH19" s="75"/>
    </row>
    <row r="20" spans="1:116" ht="23.25" customHeight="1" thickBot="1" x14ac:dyDescent="0.25">
      <c r="A20" s="14" t="s">
        <v>10</v>
      </c>
      <c r="B20" s="15">
        <v>24231</v>
      </c>
      <c r="C20" s="45" t="s">
        <v>9</v>
      </c>
      <c r="D20" s="44" t="s">
        <v>9</v>
      </c>
      <c r="E20" s="38">
        <v>3462.4169999999999</v>
      </c>
      <c r="F20" s="17">
        <v>8.1379999999999999</v>
      </c>
      <c r="G20" s="45">
        <v>3286.6010000000001</v>
      </c>
      <c r="H20" s="44">
        <v>8.5649999999999995</v>
      </c>
      <c r="I20" s="38">
        <v>3695.7350000000001</v>
      </c>
      <c r="J20" s="17">
        <v>4.4210000000000003</v>
      </c>
      <c r="K20" s="38">
        <v>3403.4549999999999</v>
      </c>
      <c r="L20" s="17">
        <v>6.0049999999999999</v>
      </c>
      <c r="M20" s="38">
        <v>2872.6309999999999</v>
      </c>
      <c r="N20" s="17">
        <v>6.758</v>
      </c>
      <c r="O20" s="38">
        <v>3493.933</v>
      </c>
      <c r="P20" s="17">
        <v>4.2069999999999999</v>
      </c>
      <c r="Q20" s="38">
        <v>3573.806</v>
      </c>
      <c r="R20" s="17">
        <v>5.1529999999999996</v>
      </c>
      <c r="S20" s="16">
        <v>4008.982</v>
      </c>
      <c r="T20" s="44">
        <v>6.54</v>
      </c>
      <c r="U20" s="16">
        <v>3252.857</v>
      </c>
      <c r="V20" s="44">
        <v>2.9119999999999999</v>
      </c>
      <c r="W20" s="16">
        <v>3686.7539999999999</v>
      </c>
      <c r="X20" s="17">
        <v>5.5359999999999996</v>
      </c>
      <c r="Y20" s="16">
        <v>3766.7919999999999</v>
      </c>
      <c r="Z20" s="44">
        <v>1.7350000000000001</v>
      </c>
      <c r="AA20" s="45" t="s">
        <v>9</v>
      </c>
      <c r="AB20" s="44" t="s">
        <v>9</v>
      </c>
      <c r="AC20" s="16">
        <v>3554.2220000000002</v>
      </c>
      <c r="AD20" s="17">
        <v>11.132999999999999</v>
      </c>
      <c r="AE20" s="16">
        <v>3118.8760000000002</v>
      </c>
      <c r="AF20" s="17">
        <v>7.0259999999999998</v>
      </c>
      <c r="AG20" s="16">
        <v>3800.0340000000001</v>
      </c>
      <c r="AH20" s="44">
        <v>6.9930000000000003</v>
      </c>
      <c r="AI20" s="16">
        <v>2771.4029999999998</v>
      </c>
      <c r="AJ20" s="17">
        <v>9.2550000000000008</v>
      </c>
      <c r="AK20" s="16" t="s">
        <v>9</v>
      </c>
      <c r="AL20" s="17" t="s">
        <v>9</v>
      </c>
      <c r="AM20" s="16" t="s">
        <v>9</v>
      </c>
      <c r="AN20" s="17" t="s">
        <v>9</v>
      </c>
      <c r="AO20" s="54">
        <v>3797.5070000000001</v>
      </c>
      <c r="AP20" s="44">
        <v>2.948</v>
      </c>
      <c r="AQ20" s="16">
        <v>3706.9760000000001</v>
      </c>
      <c r="AR20" s="44">
        <v>4.2279999999999998</v>
      </c>
      <c r="AS20" s="16">
        <v>3357.4690000000001</v>
      </c>
      <c r="AT20" s="17">
        <v>5.8319999999999999</v>
      </c>
      <c r="AU20" s="16">
        <v>3570.9929999999999</v>
      </c>
      <c r="AV20" s="17">
        <v>8.67</v>
      </c>
      <c r="AW20" s="16">
        <v>3374.84</v>
      </c>
      <c r="AX20" s="44">
        <v>5.992</v>
      </c>
      <c r="AY20" s="16">
        <v>4041.6790000000001</v>
      </c>
      <c r="AZ20" s="17">
        <v>5.3879999999999999</v>
      </c>
      <c r="BA20" s="16">
        <v>3692.8139999999999</v>
      </c>
      <c r="BB20" s="44">
        <v>5.3440000000000003</v>
      </c>
      <c r="BC20" s="16">
        <v>3725.3939999999998</v>
      </c>
      <c r="BD20" s="44">
        <v>4.3380000000000001</v>
      </c>
      <c r="BE20" s="16">
        <v>3445.8449999999998</v>
      </c>
      <c r="BF20" s="44">
        <v>6.1150000000000002</v>
      </c>
      <c r="BG20" s="16">
        <v>3566.0880000000002</v>
      </c>
      <c r="BH20" s="44">
        <v>5.8929999999999998</v>
      </c>
      <c r="BI20" s="54" t="s">
        <v>9</v>
      </c>
      <c r="BJ20" s="44" t="s">
        <v>9</v>
      </c>
      <c r="BK20" s="16">
        <v>3358.2339999999999</v>
      </c>
      <c r="BL20" s="44">
        <v>5.2480000000000002</v>
      </c>
      <c r="BM20" s="54">
        <v>3144.8780000000002</v>
      </c>
      <c r="BN20" s="44">
        <v>3.0009999999999999</v>
      </c>
      <c r="BO20" s="54" t="s">
        <v>9</v>
      </c>
      <c r="BP20" s="44" t="s">
        <v>9</v>
      </c>
      <c r="BQ20" s="16">
        <v>3626.085</v>
      </c>
      <c r="BR20" s="44">
        <v>19.649999999999999</v>
      </c>
      <c r="BS20" s="16">
        <v>3620.502</v>
      </c>
      <c r="BT20" s="44">
        <v>4.5419999999999998</v>
      </c>
      <c r="BU20" s="54">
        <v>3415.9189999999999</v>
      </c>
      <c r="BV20" s="44">
        <v>31.530999999999999</v>
      </c>
      <c r="BW20" s="54" t="s">
        <v>9</v>
      </c>
      <c r="BX20" s="44" t="s">
        <v>9</v>
      </c>
      <c r="BY20" s="16">
        <v>3578.94</v>
      </c>
      <c r="BZ20" s="17">
        <v>3.4180000000000001</v>
      </c>
      <c r="CA20" s="16">
        <v>3219.0050000000001</v>
      </c>
      <c r="CB20" s="17">
        <v>35.905999999999999</v>
      </c>
      <c r="CC20" s="16">
        <v>3599.259</v>
      </c>
      <c r="CD20" s="44">
        <v>4.7130000000000001</v>
      </c>
      <c r="CE20" s="54">
        <v>3222.67</v>
      </c>
      <c r="CF20" s="44">
        <v>43.451999999999998</v>
      </c>
      <c r="CG20" s="16">
        <v>3442.73</v>
      </c>
      <c r="CH20" s="17">
        <v>6.1619999999999999</v>
      </c>
      <c r="CI20" s="54" t="s">
        <v>9</v>
      </c>
      <c r="CJ20" s="44" t="s">
        <v>9</v>
      </c>
      <c r="CK20" s="16">
        <v>3587.43</v>
      </c>
      <c r="CL20" s="17">
        <v>5.7469999999999999</v>
      </c>
      <c r="CM20" s="16">
        <v>3402.0909999999999</v>
      </c>
      <c r="CN20" s="44">
        <v>14.859</v>
      </c>
      <c r="CO20" s="54" t="s">
        <v>9</v>
      </c>
      <c r="CP20" s="44" t="s">
        <v>9</v>
      </c>
      <c r="CQ20" s="69">
        <v>3666.82</v>
      </c>
      <c r="CR20" s="44">
        <v>10.916000000000002</v>
      </c>
      <c r="CS20" s="69">
        <v>3723.16</v>
      </c>
      <c r="CT20" s="44">
        <v>9.657</v>
      </c>
      <c r="CU20" s="69">
        <v>3885.2069999999999</v>
      </c>
      <c r="CV20" s="44">
        <v>4.657</v>
      </c>
      <c r="CW20" s="69">
        <v>3347.53</v>
      </c>
      <c r="CX20" s="44">
        <v>3.0760000000000001</v>
      </c>
      <c r="CY20" s="54" t="s">
        <v>9</v>
      </c>
      <c r="CZ20" s="44" t="s">
        <v>9</v>
      </c>
      <c r="DA20" s="54">
        <v>3379.1280000000002</v>
      </c>
      <c r="DB20" s="44">
        <v>8.657</v>
      </c>
      <c r="DC20" s="69">
        <v>3575.2530000000002</v>
      </c>
      <c r="DD20" s="69">
        <v>14.807</v>
      </c>
      <c r="DE20" s="45">
        <f>(DC20/DA20-1)*100</f>
        <v>5.8040121593499805</v>
      </c>
      <c r="DF20" s="66">
        <f>(DD20/DB20-1)*100</f>
        <v>71.040776250433169</v>
      </c>
      <c r="DG20" s="38" t="s">
        <v>15</v>
      </c>
      <c r="DH20" s="59" t="s">
        <v>15</v>
      </c>
    </row>
    <row r="21" spans="1:116" ht="23.25" customHeight="1" thickBot="1" x14ac:dyDescent="0.25">
      <c r="A21" s="11" t="s">
        <v>11</v>
      </c>
      <c r="B21" s="12">
        <v>24232</v>
      </c>
      <c r="C21" s="48">
        <v>3549.8510000000001</v>
      </c>
      <c r="D21" s="47">
        <v>22.678000000000001</v>
      </c>
      <c r="E21" s="37">
        <v>3734.1979999999999</v>
      </c>
      <c r="F21" s="13">
        <v>23.065999999999999</v>
      </c>
      <c r="G21" s="37">
        <v>3740.0189999999998</v>
      </c>
      <c r="H21" s="13">
        <v>25.087</v>
      </c>
      <c r="I21" s="37">
        <v>3222.201</v>
      </c>
      <c r="J21" s="13">
        <v>88.91</v>
      </c>
      <c r="K21" s="37">
        <v>3837.951</v>
      </c>
      <c r="L21" s="13">
        <v>16.727</v>
      </c>
      <c r="M21" s="37">
        <v>3399.0250000000001</v>
      </c>
      <c r="N21" s="13">
        <v>35.585999999999999</v>
      </c>
      <c r="O21" s="37">
        <v>3765.6669999999999</v>
      </c>
      <c r="P21" s="13">
        <v>23.491</v>
      </c>
      <c r="Q21" s="49">
        <v>3353.4349999999999</v>
      </c>
      <c r="R21" s="49">
        <v>86.988</v>
      </c>
      <c r="S21" s="48" t="s">
        <v>9</v>
      </c>
      <c r="T21" s="47" t="s">
        <v>9</v>
      </c>
      <c r="U21" s="48" t="s">
        <v>9</v>
      </c>
      <c r="V21" s="47" t="s">
        <v>9</v>
      </c>
      <c r="W21" s="48" t="s">
        <v>9</v>
      </c>
      <c r="X21" s="47" t="s">
        <v>9</v>
      </c>
      <c r="Y21" s="49">
        <v>3428.5390000000002</v>
      </c>
      <c r="Z21" s="49">
        <v>21.780999999999999</v>
      </c>
      <c r="AA21" s="48" t="s">
        <v>9</v>
      </c>
      <c r="AB21" s="47" t="s">
        <v>9</v>
      </c>
      <c r="AC21" s="48" t="s">
        <v>9</v>
      </c>
      <c r="AD21" s="47" t="s">
        <v>9</v>
      </c>
      <c r="AE21" s="49" t="s">
        <v>9</v>
      </c>
      <c r="AF21" s="13" t="s">
        <v>9</v>
      </c>
      <c r="AG21" s="49" t="s">
        <v>9</v>
      </c>
      <c r="AH21" s="13" t="s">
        <v>9</v>
      </c>
      <c r="AI21" s="49">
        <v>3270.654</v>
      </c>
      <c r="AJ21" s="13">
        <v>36.427</v>
      </c>
      <c r="AK21" s="49" t="s">
        <v>9</v>
      </c>
      <c r="AL21" s="13" t="s">
        <v>9</v>
      </c>
      <c r="AM21" s="49" t="s">
        <v>9</v>
      </c>
      <c r="AN21" s="13" t="s">
        <v>9</v>
      </c>
      <c r="AO21" s="49">
        <v>3820.7280000000001</v>
      </c>
      <c r="AP21" s="47">
        <v>36.018000000000001</v>
      </c>
      <c r="AQ21" s="49" t="s">
        <v>9</v>
      </c>
      <c r="AR21" s="13" t="s">
        <v>9</v>
      </c>
      <c r="AS21" s="49" t="s">
        <v>9</v>
      </c>
      <c r="AT21" s="13" t="s">
        <v>9</v>
      </c>
      <c r="AU21" s="49">
        <v>3492.569</v>
      </c>
      <c r="AV21" s="13">
        <v>30.01</v>
      </c>
      <c r="AW21" s="49" t="s">
        <v>9</v>
      </c>
      <c r="AX21" s="13" t="s">
        <v>9</v>
      </c>
      <c r="AY21" s="49">
        <v>3565.93</v>
      </c>
      <c r="AZ21" s="13">
        <v>26.707999999999998</v>
      </c>
      <c r="BA21" s="49" t="s">
        <v>9</v>
      </c>
      <c r="BB21" s="13" t="s">
        <v>9</v>
      </c>
      <c r="BC21" s="49" t="s">
        <v>9</v>
      </c>
      <c r="BD21" s="13" t="s">
        <v>9</v>
      </c>
      <c r="BE21" s="49" t="s">
        <v>9</v>
      </c>
      <c r="BF21" s="13" t="s">
        <v>9</v>
      </c>
      <c r="BG21" s="49" t="s">
        <v>9</v>
      </c>
      <c r="BH21" s="13" t="s">
        <v>9</v>
      </c>
      <c r="BI21" s="49">
        <v>3559.4679999999998</v>
      </c>
      <c r="BJ21" s="13">
        <v>24.35</v>
      </c>
      <c r="BK21" s="49" t="s">
        <v>9</v>
      </c>
      <c r="BL21" s="13" t="s">
        <v>9</v>
      </c>
      <c r="BM21" s="49">
        <v>3567.15</v>
      </c>
      <c r="BN21" s="13">
        <v>53.247</v>
      </c>
      <c r="BO21" s="49">
        <v>3598.5810000000001</v>
      </c>
      <c r="BP21" s="13">
        <v>32.226999999999997</v>
      </c>
      <c r="BQ21" s="49" t="s">
        <v>9</v>
      </c>
      <c r="BR21" s="13" t="s">
        <v>9</v>
      </c>
      <c r="BS21" s="49" t="s">
        <v>9</v>
      </c>
      <c r="BT21" s="13" t="s">
        <v>9</v>
      </c>
      <c r="BU21" s="49" t="s">
        <v>9</v>
      </c>
      <c r="BV21" s="13" t="s">
        <v>9</v>
      </c>
      <c r="BW21" s="96" t="s">
        <v>9</v>
      </c>
      <c r="BX21" s="47" t="s">
        <v>9</v>
      </c>
      <c r="BY21" s="49">
        <v>3412.76</v>
      </c>
      <c r="BZ21" s="13">
        <v>90.812000000000012</v>
      </c>
      <c r="CA21" s="96" t="s">
        <v>9</v>
      </c>
      <c r="CB21" s="47" t="s">
        <v>9</v>
      </c>
      <c r="CC21" s="96" t="s">
        <v>9</v>
      </c>
      <c r="CD21" s="47" t="s">
        <v>9</v>
      </c>
      <c r="CE21" s="96" t="s">
        <v>9</v>
      </c>
      <c r="CF21" s="47" t="s">
        <v>9</v>
      </c>
      <c r="CG21" s="49">
        <v>3605.39</v>
      </c>
      <c r="CH21" s="13">
        <v>16.844000000000001</v>
      </c>
      <c r="CI21" s="96">
        <v>3697.0149999999999</v>
      </c>
      <c r="CJ21" s="47">
        <v>40.837000000000003</v>
      </c>
      <c r="CK21" s="49">
        <v>3668.32</v>
      </c>
      <c r="CL21" s="13">
        <v>39.869</v>
      </c>
      <c r="CM21" s="96" t="s">
        <v>9</v>
      </c>
      <c r="CN21" s="47" t="s">
        <v>9</v>
      </c>
      <c r="CO21" s="96" t="s">
        <v>9</v>
      </c>
      <c r="CP21" s="47" t="s">
        <v>9</v>
      </c>
      <c r="CQ21" s="96" t="s">
        <v>9</v>
      </c>
      <c r="CR21" s="47" t="s">
        <v>9</v>
      </c>
      <c r="CS21" s="115">
        <v>3520.44</v>
      </c>
      <c r="CT21" s="47">
        <v>108.34700000000001</v>
      </c>
      <c r="CU21" s="115">
        <v>3590.248</v>
      </c>
      <c r="CV21" s="47">
        <v>47.856000000000002</v>
      </c>
      <c r="CW21" s="115">
        <v>3415.11</v>
      </c>
      <c r="CX21" s="47">
        <v>61.678000000000004</v>
      </c>
      <c r="CY21" s="96" t="s">
        <v>9</v>
      </c>
      <c r="CZ21" s="47" t="s">
        <v>9</v>
      </c>
      <c r="DA21" s="96">
        <v>3534.884</v>
      </c>
      <c r="DB21" s="47">
        <v>73.108000000000004</v>
      </c>
      <c r="DC21" s="115" t="s">
        <v>9</v>
      </c>
      <c r="DD21" s="115" t="s">
        <v>9</v>
      </c>
      <c r="DE21" s="48" t="s">
        <v>15</v>
      </c>
      <c r="DF21" s="108" t="s">
        <v>15</v>
      </c>
      <c r="DG21" s="37" t="s">
        <v>15</v>
      </c>
      <c r="DH21" s="83" t="s">
        <v>15</v>
      </c>
    </row>
    <row r="22" spans="1:116" ht="23.25" customHeight="1" thickBot="1" x14ac:dyDescent="0.25">
      <c r="A22" s="18" t="s">
        <v>0</v>
      </c>
      <c r="B22" s="19">
        <v>2424</v>
      </c>
      <c r="C22" s="121">
        <v>4526.616</v>
      </c>
      <c r="D22" s="122">
        <v>118.452</v>
      </c>
      <c r="E22" s="39">
        <v>4397.732</v>
      </c>
      <c r="F22" s="21">
        <v>188.411</v>
      </c>
      <c r="G22" s="39">
        <v>4334.2809999999999</v>
      </c>
      <c r="H22" s="21">
        <v>154.83099999999999</v>
      </c>
      <c r="I22" s="39">
        <v>4094.11</v>
      </c>
      <c r="J22" s="21">
        <v>327.39800000000002</v>
      </c>
      <c r="K22" s="39">
        <v>4276.8059999999996</v>
      </c>
      <c r="L22" s="21">
        <v>165.874</v>
      </c>
      <c r="M22" s="39">
        <v>4349.96</v>
      </c>
      <c r="N22" s="21">
        <v>254.86099999999999</v>
      </c>
      <c r="O22" s="39">
        <v>4434.7790000000005</v>
      </c>
      <c r="P22" s="21">
        <v>181.565</v>
      </c>
      <c r="Q22" s="20">
        <v>4630.848</v>
      </c>
      <c r="R22" s="21">
        <v>104.208</v>
      </c>
      <c r="S22" s="20">
        <v>4198.5889999999999</v>
      </c>
      <c r="T22" s="21">
        <v>261.83999999999997</v>
      </c>
      <c r="U22" s="20">
        <v>4235.4350000000004</v>
      </c>
      <c r="V22" s="21">
        <v>174.77600000000001</v>
      </c>
      <c r="W22" s="20">
        <v>4282.6480000000001</v>
      </c>
      <c r="X22" s="21">
        <v>265.24700000000001</v>
      </c>
      <c r="Y22" s="20">
        <v>4674.6670000000004</v>
      </c>
      <c r="Z22" s="21">
        <v>180.702</v>
      </c>
      <c r="AA22" s="20">
        <v>4792.0529999999999</v>
      </c>
      <c r="AB22" s="21">
        <v>123.651</v>
      </c>
      <c r="AC22" s="20">
        <v>4574.9170000000004</v>
      </c>
      <c r="AD22" s="21">
        <v>251.95699999999999</v>
      </c>
      <c r="AE22" s="20">
        <v>4432.2460000000001</v>
      </c>
      <c r="AF22" s="21">
        <v>275.76900000000001</v>
      </c>
      <c r="AG22" s="20">
        <v>4457.1559999999999</v>
      </c>
      <c r="AH22" s="21">
        <v>308.62799999999999</v>
      </c>
      <c r="AI22" s="20">
        <v>4318.51</v>
      </c>
      <c r="AJ22" s="21">
        <v>270.74</v>
      </c>
      <c r="AK22" s="20">
        <v>4305.54</v>
      </c>
      <c r="AL22" s="21">
        <v>247.10800000000003</v>
      </c>
      <c r="AM22" s="20">
        <v>4560.6809999999996</v>
      </c>
      <c r="AN22" s="21">
        <v>314.70800000000003</v>
      </c>
      <c r="AO22" s="72" t="s">
        <v>9</v>
      </c>
      <c r="AP22" s="55" t="s">
        <v>9</v>
      </c>
      <c r="AQ22" s="72">
        <v>4677.2209999999995</v>
      </c>
      <c r="AR22" s="55">
        <v>159.637</v>
      </c>
      <c r="AS22" s="72">
        <v>4389.2690000000002</v>
      </c>
      <c r="AT22" s="55">
        <v>248.83099999999999</v>
      </c>
      <c r="AU22" s="72">
        <v>4538.2879999999996</v>
      </c>
      <c r="AV22" s="55">
        <v>291.21100000000001</v>
      </c>
      <c r="AW22" s="72">
        <v>4516.1880000000001</v>
      </c>
      <c r="AX22" s="55">
        <v>200.255</v>
      </c>
      <c r="AY22" s="72">
        <v>4609.1469999999999</v>
      </c>
      <c r="AZ22" s="55">
        <v>189.51</v>
      </c>
      <c r="BA22" s="72">
        <v>4300.5739999999996</v>
      </c>
      <c r="BB22" s="55">
        <v>309.86799999999999</v>
      </c>
      <c r="BC22" s="72">
        <v>4537.8249999999998</v>
      </c>
      <c r="BD22" s="55">
        <v>318.81200000000001</v>
      </c>
      <c r="BE22" s="72">
        <v>4398.2730000000001</v>
      </c>
      <c r="BF22" s="55">
        <v>203.00399999999999</v>
      </c>
      <c r="BG22" s="72">
        <v>4620.9219999999996</v>
      </c>
      <c r="BH22" s="55">
        <v>209.191</v>
      </c>
      <c r="BI22" s="72">
        <v>4645.0940000000001</v>
      </c>
      <c r="BJ22" s="55">
        <v>211.024</v>
      </c>
      <c r="BK22" s="72">
        <v>4644.6490000000003</v>
      </c>
      <c r="BL22" s="55">
        <v>178.59100000000001</v>
      </c>
      <c r="BM22" s="72" t="s">
        <v>9</v>
      </c>
      <c r="BN22" s="55" t="s">
        <v>9</v>
      </c>
      <c r="BO22" s="72">
        <v>4441.1790000000001</v>
      </c>
      <c r="BP22" s="55">
        <v>233.09700000000001</v>
      </c>
      <c r="BQ22" s="72">
        <v>4395.1840000000002</v>
      </c>
      <c r="BR22" s="55">
        <v>316.94299999999998</v>
      </c>
      <c r="BS22" s="72" t="s">
        <v>9</v>
      </c>
      <c r="BT22" s="55" t="s">
        <v>9</v>
      </c>
      <c r="BU22" s="72" t="s">
        <v>9</v>
      </c>
      <c r="BV22" s="55" t="s">
        <v>9</v>
      </c>
      <c r="BW22" s="97" t="s">
        <v>9</v>
      </c>
      <c r="BX22" s="55" t="s">
        <v>9</v>
      </c>
      <c r="BY22" s="97" t="s">
        <v>9</v>
      </c>
      <c r="BZ22" s="55" t="s">
        <v>9</v>
      </c>
      <c r="CA22" s="72">
        <v>4662.13</v>
      </c>
      <c r="CB22" s="55">
        <v>282.863</v>
      </c>
      <c r="CC22" s="97" t="s">
        <v>9</v>
      </c>
      <c r="CD22" s="55" t="s">
        <v>9</v>
      </c>
      <c r="CE22" s="72">
        <v>4674.9549999999999</v>
      </c>
      <c r="CF22" s="55">
        <v>276.786</v>
      </c>
      <c r="CG22" s="72">
        <v>4401.63</v>
      </c>
      <c r="CH22" s="55">
        <v>450.30600000000004</v>
      </c>
      <c r="CI22" s="72">
        <v>4461.3789999999999</v>
      </c>
      <c r="CJ22" s="55">
        <v>434.16199999999998</v>
      </c>
      <c r="CK22" s="72">
        <v>4527.8109999999997</v>
      </c>
      <c r="CL22" s="55">
        <v>255.27600000000001</v>
      </c>
      <c r="CM22" s="72">
        <v>4289.9870000000001</v>
      </c>
      <c r="CN22" s="55">
        <v>374.06599999999997</v>
      </c>
      <c r="CO22" s="72">
        <v>4240.79</v>
      </c>
      <c r="CP22" s="55">
        <v>377.26600000000008</v>
      </c>
      <c r="CQ22" s="97" t="s">
        <v>9</v>
      </c>
      <c r="CR22" s="55" t="s">
        <v>9</v>
      </c>
      <c r="CS22" s="72">
        <v>4725.2910000000002</v>
      </c>
      <c r="CT22" s="55">
        <v>447.88600000000002</v>
      </c>
      <c r="CU22" s="72">
        <v>4406.268</v>
      </c>
      <c r="CV22" s="55">
        <v>454.14800000000002</v>
      </c>
      <c r="CW22" s="72">
        <v>4515.3500000000004</v>
      </c>
      <c r="CX22" s="55">
        <v>493.726</v>
      </c>
      <c r="CY22" s="97" t="s">
        <v>9</v>
      </c>
      <c r="CZ22" s="55" t="s">
        <v>9</v>
      </c>
      <c r="DA22" s="97">
        <v>4553.299</v>
      </c>
      <c r="DB22" s="55">
        <v>353.048</v>
      </c>
      <c r="DC22" s="97" t="s">
        <v>9</v>
      </c>
      <c r="DD22" s="55" t="s">
        <v>9</v>
      </c>
      <c r="DE22" s="39" t="s">
        <v>15</v>
      </c>
      <c r="DF22" s="109" t="s">
        <v>15</v>
      </c>
      <c r="DG22" s="39" t="s">
        <v>15</v>
      </c>
      <c r="DH22" s="60" t="s">
        <v>15</v>
      </c>
    </row>
    <row r="23" spans="1:116" s="29" customFormat="1" ht="39.75" customHeight="1" thickTop="1" x14ac:dyDescent="0.2">
      <c r="A23" s="26" t="s">
        <v>75</v>
      </c>
      <c r="B23" s="27"/>
      <c r="C23" s="28"/>
      <c r="D23" s="28"/>
      <c r="E23" s="28"/>
      <c r="F23" s="28"/>
      <c r="G23" s="28"/>
      <c r="H23" s="28"/>
      <c r="I23" s="27"/>
      <c r="J23" s="28"/>
      <c r="K23" s="27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DE23" s="120"/>
      <c r="DF23" s="120"/>
    </row>
    <row r="24" spans="1:116" ht="15" customHeight="1" x14ac:dyDescent="0.2">
      <c r="A24" s="22" t="s">
        <v>2</v>
      </c>
      <c r="B24" s="22"/>
      <c r="C24" s="6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</row>
    <row r="25" spans="1:116" ht="15" customHeight="1" thickBot="1" x14ac:dyDescent="0.25">
      <c r="A25" s="22"/>
      <c r="B25" s="22"/>
      <c r="C25" s="6"/>
      <c r="D25" s="6"/>
      <c r="E25" s="6"/>
      <c r="F25" s="6"/>
      <c r="G25" s="6"/>
      <c r="H25" s="6"/>
      <c r="I25" s="7"/>
      <c r="J25" s="7"/>
      <c r="K25" s="7"/>
      <c r="L25" s="7"/>
      <c r="M25" s="7"/>
      <c r="N25" s="7"/>
      <c r="O25" s="7"/>
      <c r="P25" s="7"/>
      <c r="Q25" s="7"/>
      <c r="R25" s="7"/>
      <c r="S25"/>
      <c r="T25" s="7"/>
      <c r="U25" s="7"/>
      <c r="V25" s="7"/>
      <c r="W25" s="7"/>
      <c r="X25" s="7"/>
      <c r="Y25" s="7"/>
      <c r="Z25" s="7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</row>
    <row r="26" spans="1:116" ht="15" customHeight="1" thickBot="1" x14ac:dyDescent="0.25">
      <c r="A26" s="34" t="s">
        <v>3</v>
      </c>
      <c r="B26" s="23"/>
      <c r="C26" s="6"/>
      <c r="D26" s="6"/>
      <c r="E26" s="6"/>
      <c r="F26" s="6"/>
      <c r="G26" s="6"/>
      <c r="H26" s="6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1" t="s">
        <v>25</v>
      </c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  <c r="DE26" s="90"/>
      <c r="DF26" s="29"/>
    </row>
    <row r="27" spans="1:116" ht="36" customHeight="1" x14ac:dyDescent="0.2">
      <c r="A27" s="35" t="s">
        <v>4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112"/>
      <c r="DF27" s="29"/>
    </row>
    <row r="28" spans="1:116" ht="78.75" customHeight="1" x14ac:dyDescent="0.2">
      <c r="A28" s="33"/>
      <c r="B28" s="25"/>
      <c r="C28" s="6"/>
      <c r="D28" s="6"/>
      <c r="E28" s="6"/>
      <c r="F28" s="6"/>
      <c r="G28" s="6"/>
      <c r="H28" s="6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</row>
    <row r="29" spans="1:116" x14ac:dyDescent="0.2">
      <c r="A29" s="8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16" x14ac:dyDescent="0.2">
      <c r="A30" s="30"/>
      <c r="B30" s="30"/>
      <c r="C30" s="30"/>
      <c r="D30" s="30"/>
      <c r="E30" s="30"/>
      <c r="F30" s="30"/>
      <c r="G30" s="30"/>
      <c r="H30" s="30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29"/>
      <c r="DF30" s="29"/>
    </row>
    <row r="31" spans="1:116" x14ac:dyDescent="0.2">
      <c r="A31" s="31" t="s">
        <v>1</v>
      </c>
      <c r="B31" s="31"/>
      <c r="C31" s="31"/>
    </row>
    <row r="32" spans="1:116" x14ac:dyDescent="0.2">
      <c r="A32" s="31" t="s">
        <v>51</v>
      </c>
      <c r="B32" s="32"/>
      <c r="C32" s="32"/>
    </row>
  </sheetData>
  <sheetProtection password="92AE" sheet="1" objects="1" scenarios="1"/>
  <mergeCells count="62">
    <mergeCell ref="BA16:BB16"/>
    <mergeCell ref="CS16:CT16"/>
    <mergeCell ref="CQ16:CR16"/>
    <mergeCell ref="BI16:BJ16"/>
    <mergeCell ref="BG16:BH16"/>
    <mergeCell ref="CM16:CN16"/>
    <mergeCell ref="CI16:CJ16"/>
    <mergeCell ref="CG16:CH16"/>
    <mergeCell ref="CC16:CD16"/>
    <mergeCell ref="CE16:CF16"/>
    <mergeCell ref="CK16:CL16"/>
    <mergeCell ref="BE16:BF16"/>
    <mergeCell ref="BC16:BD16"/>
    <mergeCell ref="DE15:DH15"/>
    <mergeCell ref="DE16:DF16"/>
    <mergeCell ref="DG16:DH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CO16:CP16"/>
    <mergeCell ref="CY16:CZ16"/>
    <mergeCell ref="DC16:DD16"/>
    <mergeCell ref="E15:DD15"/>
    <mergeCell ref="AI16:AJ16"/>
    <mergeCell ref="AY16:AZ16"/>
    <mergeCell ref="AW16:AX16"/>
    <mergeCell ref="AG16:AH16"/>
    <mergeCell ref="AK16:AL16"/>
    <mergeCell ref="AM16:AN16"/>
    <mergeCell ref="AO16:AP16"/>
    <mergeCell ref="AU16:AV16"/>
    <mergeCell ref="AQ16:AR16"/>
    <mergeCell ref="AS16:AT16"/>
    <mergeCell ref="AE16:AF16"/>
    <mergeCell ref="C4:L5"/>
    <mergeCell ref="K16:L16"/>
    <mergeCell ref="C16:D16"/>
    <mergeCell ref="I16:J16"/>
    <mergeCell ref="O16:P16"/>
    <mergeCell ref="AC16:AD16"/>
    <mergeCell ref="DA16:DB16"/>
    <mergeCell ref="CW16:CX16"/>
    <mergeCell ref="A9:B11"/>
    <mergeCell ref="A15:A17"/>
    <mergeCell ref="B15:B17"/>
    <mergeCell ref="M16:N16"/>
    <mergeCell ref="C15:D15"/>
    <mergeCell ref="E16:F16"/>
    <mergeCell ref="G16:H16"/>
    <mergeCell ref="CU16:CV16"/>
    <mergeCell ref="Q16:R16"/>
    <mergeCell ref="S16:T16"/>
    <mergeCell ref="U16:V16"/>
    <mergeCell ref="W16:X16"/>
    <mergeCell ref="Y16:Z16"/>
    <mergeCell ref="AA16:AB16"/>
  </mergeCells>
  <conditionalFormatting sqref="DE18:DH22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E20:DH22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E19:DH21 DG21:DH22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E18:DF22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E20:DH21 DG21:DH22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G18:DH22">
    <cfRule type="iconSet" priority="8">
      <iconSet iconSet="3Arrows">
        <cfvo type="percent" val="0"/>
        <cfvo type="num" val="0"/>
        <cfvo type="num" val="0" gte="0"/>
      </iconSet>
    </cfRule>
  </conditionalFormatting>
  <pageMargins left="0.74803149606299213" right="0.74803149606299213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2019_ES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Paulius Račinskas</dc:creator>
  <cp:lastModifiedBy>Paulius Račinskas</cp:lastModifiedBy>
  <cp:lastPrinted>2019-02-01T07:09:37Z</cp:lastPrinted>
  <dcterms:created xsi:type="dcterms:W3CDTF">2018-09-11T11:48:24Z</dcterms:created>
  <dcterms:modified xsi:type="dcterms:W3CDTF">2020-01-03T09:58:10Z</dcterms:modified>
</cp:coreProperties>
</file>