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19 50-2020 1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<sst xmlns="http://schemas.openxmlformats.org/spreadsheetml/2006/main" count="80" uniqueCount="45">
  <si>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</si>
  <si>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</si>
  <si>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</si>
  <si>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</si>
  <si>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</si>
  <si>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</si>
  <si>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</si>
  <si>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</si>
  <si>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</si>
  <si>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</si>
  <si>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</si>
  <si>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</si>
  <si>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</si>
  <si>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</si>
  <si>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</si>
  <si>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</si>
  <si>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</si>
  <si>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Didžioji Britanija</t>
  </si>
  <si>
    <t>Rumunija</t>
  </si>
  <si>
    <t>Šiaurės Airija</t>
  </si>
  <si>
    <t>Jungtinė Karalystė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</si>
  <si>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</si>
  <si>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</si>
  <si>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</si>
  <si>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</si>
  <si>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</si>
  <si>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</si>
  <si>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</si>
  <si>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</si>
  <si>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</si>
  <si>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</si>
  <si>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</si>
  <si>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Šaltinis: EK</t>
  </si>
  <si>
    <t>Vengrija</t>
  </si>
  <si>
    <t>Portugalija</t>
  </si>
  <si>
    <t>Slovėnija</t>
  </si>
  <si>
    <t>Parengė J. Žukauskaitė, tel. (8 37) 39 78 06</t>
  </si>
  <si>
    <t>50 sav. 
(12 09–15)</t>
  </si>
  <si>
    <t>51 sav. 
(12 16–22)</t>
  </si>
  <si>
    <t>52 sav. 
(12 23–29)</t>
  </si>
  <si>
    <t>1 sav. 
(2019 12 30–2020 01 05)</t>
  </si>
  <si>
    <t>1 sav. 
(2018 12 31–
2019 01 06)</t>
  </si>
  <si>
    <t>Avių* supirkimo kainos Europos Sąjungos valstybėse 2019 m. 50–2020 m. 1 sav., EUR/100 kg skerdenų (be PVM)</t>
  </si>
  <si>
    <t>** lyginant 2020 m. 1 savaitę su 2019 m. 52 savaite</t>
  </si>
  <si>
    <t xml:space="preserve">*** lyginant 2020 m. 1 savaitę su 2019 m. 1 savaite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</si>
</sst>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" fontId="25" fillId="24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25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4" fontId="25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25" fillId="24" borderId="12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/>
    </xf>
    <xf numFmtId="2" fontId="25" fillId="24" borderId="22" xfId="0" applyNumberFormat="1" applyFont="1" applyFill="1" applyBorder="1" applyAlignment="1">
      <alignment horizontal="center" vertical="center"/>
    </xf>
    <xf numFmtId="2" fontId="22" fillId="24" borderId="22" xfId="0" applyNumberFormat="1" applyFont="1" applyFill="1" applyBorder="1" applyAlignment="1">
      <alignment horizontal="center" vertical="center"/>
    </xf>
    <xf numFmtId="4" fontId="22" fillId="24" borderId="2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left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0.7109375" style="0" customWidth="1"/>
    <col min="4" max="5" width="10.421875" style="0" customWidth="1"/>
    <col min="6" max="6" width="13.421875" style="0" customWidth="1"/>
  </cols>
  <sheetData>
    <row r="2" spans="1:8" ht="12.75" customHeight="1">
      <c r="A2" s="41" t="s">
        <v>42</v>
      </c>
      <c r="B2" s="41"/>
      <c r="C2" s="41"/>
      <c r="D2" s="41"/>
      <c r="E2" s="41"/>
      <c r="F2" s="41"/>
      <c r="G2" s="41"/>
      <c r="H2" s="41"/>
    </row>
    <row r="3" spans="1:8" ht="12.75">
      <c r="A3" s="41"/>
      <c r="B3" s="41"/>
      <c r="C3" s="41"/>
      <c r="D3" s="41"/>
      <c r="E3" s="41"/>
      <c r="F3" s="41"/>
      <c r="G3" s="41"/>
      <c r="H3" s="41"/>
    </row>
    <row r="5" spans="1:8" ht="12.75" customHeight="1">
      <c r="A5" s="42" t="s">
        <v>0</v>
      </c>
      <c r="B5" s="46">
        <v>2019</v>
      </c>
      <c r="C5" s="47"/>
      <c r="D5" s="47"/>
      <c r="E5" s="48"/>
      <c r="F5" s="37">
        <v>2020</v>
      </c>
      <c r="G5" s="44" t="s">
        <v>1</v>
      </c>
      <c r="H5" s="45"/>
    </row>
    <row r="6" spans="1:8" ht="39.75" customHeight="1">
      <c r="A6" s="43"/>
      <c r="B6" s="12" t="s">
        <v>41</v>
      </c>
      <c r="C6" s="12" t="s">
        <v>37</v>
      </c>
      <c r="D6" s="12" t="s">
        <v>38</v>
      </c>
      <c r="E6" s="12" t="s">
        <v>39</v>
      </c>
      <c r="F6" s="12" t="s">
        <v>40</v>
      </c>
      <c r="G6" s="24" t="s">
        <v>28</v>
      </c>
      <c r="H6" s="5" t="s">
        <v>29</v>
      </c>
    </row>
    <row r="7" spans="1:11" ht="12.75">
      <c r="A7" s="6" t="s">
        <v>2</v>
      </c>
      <c r="B7" s="38" t="s">
        <v>25</v>
      </c>
      <c r="C7" s="32">
        <v>377.82</v>
      </c>
      <c r="D7" s="32">
        <v>414.3</v>
      </c>
      <c r="E7" s="26">
        <v>331.62</v>
      </c>
      <c r="F7" s="32">
        <v>416.12</v>
      </c>
      <c r="G7" s="36">
        <f>(F7/E7-1)*100</f>
        <v>25.480972197093067</v>
      </c>
      <c r="H7" s="35" t="s">
        <v>23</v>
      </c>
      <c r="J7" s="33"/>
      <c r="K7" s="33"/>
    </row>
    <row r="8" spans="1:11" ht="12.75" customHeight="1">
      <c r="A8" s="7" t="s">
        <v>7</v>
      </c>
      <c r="B8" s="39">
        <v>461.9</v>
      </c>
      <c r="C8" s="23">
        <v>465.9</v>
      </c>
      <c r="D8" s="23">
        <v>473.5</v>
      </c>
      <c r="E8" s="23">
        <v>477.9</v>
      </c>
      <c r="F8" s="13">
        <v>476.8</v>
      </c>
      <c r="G8" s="14">
        <f>(F8/E8-1)*100</f>
        <v>-0.23017367650135512</v>
      </c>
      <c r="H8" s="13">
        <f>(F8/B8-1)*100</f>
        <v>3.2258064516129004</v>
      </c>
      <c r="J8" s="33"/>
      <c r="K8" s="33"/>
    </row>
    <row r="9" spans="1:11" ht="12.75">
      <c r="A9" s="7" t="s">
        <v>8</v>
      </c>
      <c r="B9" s="40">
        <v>450.53</v>
      </c>
      <c r="C9" s="8" t="s">
        <v>23</v>
      </c>
      <c r="D9" s="8" t="s">
        <v>23</v>
      </c>
      <c r="E9" s="8" t="s">
        <v>23</v>
      </c>
      <c r="F9" s="8" t="s">
        <v>23</v>
      </c>
      <c r="G9" s="14" t="s">
        <v>23</v>
      </c>
      <c r="H9" s="13" t="s">
        <v>23</v>
      </c>
      <c r="J9" s="33"/>
      <c r="K9" s="33"/>
    </row>
    <row r="10" spans="1:11" ht="12.75">
      <c r="A10" s="7" t="s">
        <v>9</v>
      </c>
      <c r="B10" s="40">
        <v>488.92</v>
      </c>
      <c r="C10" s="8">
        <v>518.51</v>
      </c>
      <c r="D10" s="8">
        <v>541.96</v>
      </c>
      <c r="E10" s="8" t="s">
        <v>30</v>
      </c>
      <c r="F10" s="8" t="s">
        <v>30</v>
      </c>
      <c r="G10" s="14" t="s">
        <v>23</v>
      </c>
      <c r="H10" s="13" t="s">
        <v>23</v>
      </c>
      <c r="J10" s="33"/>
      <c r="K10" s="33"/>
    </row>
    <row r="11" spans="1:11" ht="12.75">
      <c r="A11" s="7" t="s">
        <v>5</v>
      </c>
      <c r="B11" s="39" t="s">
        <v>25</v>
      </c>
      <c r="C11" s="8" t="s">
        <v>25</v>
      </c>
      <c r="D11" s="8" t="s">
        <v>30</v>
      </c>
      <c r="E11" s="8" t="s">
        <v>30</v>
      </c>
      <c r="F11" s="8" t="s">
        <v>25</v>
      </c>
      <c r="G11" s="14" t="s">
        <v>23</v>
      </c>
      <c r="H11" s="13" t="s">
        <v>23</v>
      </c>
      <c r="J11" s="33"/>
      <c r="K11" s="33"/>
    </row>
    <row r="12" spans="1:11" ht="12.75">
      <c r="A12" s="7" t="s">
        <v>10</v>
      </c>
      <c r="B12" s="39">
        <v>548.03</v>
      </c>
      <c r="C12" s="8">
        <v>614.08</v>
      </c>
      <c r="D12" s="8">
        <v>614.08</v>
      </c>
      <c r="E12" s="8">
        <v>614.08</v>
      </c>
      <c r="F12" s="9">
        <v>614.22</v>
      </c>
      <c r="G12" s="14">
        <f aca="true" t="shared" si="0" ref="G12:G21">(F12/E12-1)*100</f>
        <v>0.022798332464812887</v>
      </c>
      <c r="H12" s="13">
        <f aca="true" t="shared" si="1" ref="H12:H18">(F12/B12-1)*100</f>
        <v>12.077805959527765</v>
      </c>
      <c r="J12" s="33"/>
      <c r="K12" s="33"/>
    </row>
    <row r="13" spans="1:11" ht="12.75">
      <c r="A13" s="7" t="s">
        <v>11</v>
      </c>
      <c r="B13" s="40">
        <v>626</v>
      </c>
      <c r="C13" s="23">
        <v>670</v>
      </c>
      <c r="D13" s="23">
        <v>677</v>
      </c>
      <c r="E13" s="8">
        <v>678</v>
      </c>
      <c r="F13" s="8">
        <v>678</v>
      </c>
      <c r="G13" s="14">
        <f t="shared" si="0"/>
        <v>0</v>
      </c>
      <c r="H13" s="13">
        <f t="shared" si="1"/>
        <v>8.306709265175716</v>
      </c>
      <c r="J13" s="33"/>
      <c r="K13" s="33"/>
    </row>
    <row r="14" spans="1:11" ht="12.75">
      <c r="A14" s="7" t="s">
        <v>22</v>
      </c>
      <c r="B14" s="39">
        <v>375.85</v>
      </c>
      <c r="C14" s="8">
        <v>583.66</v>
      </c>
      <c r="D14" s="8">
        <v>495.95</v>
      </c>
      <c r="E14" s="8">
        <v>461.85</v>
      </c>
      <c r="F14" s="9">
        <v>509.36</v>
      </c>
      <c r="G14" s="14">
        <f t="shared" si="0"/>
        <v>10.286889682797451</v>
      </c>
      <c r="H14" s="13">
        <f t="shared" si="1"/>
        <v>35.52214979380071</v>
      </c>
      <c r="J14" s="33"/>
      <c r="K14" s="33"/>
    </row>
    <row r="15" spans="1:11" ht="12.75">
      <c r="A15" s="7" t="s">
        <v>12</v>
      </c>
      <c r="B15" s="40">
        <v>454.94</v>
      </c>
      <c r="C15" s="8">
        <v>451.62</v>
      </c>
      <c r="D15" s="8">
        <v>456.37</v>
      </c>
      <c r="E15" s="8" t="s">
        <v>30</v>
      </c>
      <c r="F15" s="8">
        <v>463.65</v>
      </c>
      <c r="G15" s="14" t="s">
        <v>23</v>
      </c>
      <c r="H15" s="13">
        <f t="shared" si="1"/>
        <v>1.9145381808590045</v>
      </c>
      <c r="J15" s="33"/>
      <c r="K15" s="33"/>
    </row>
    <row r="16" spans="1:11" ht="12.75">
      <c r="A16" s="7" t="s">
        <v>24</v>
      </c>
      <c r="B16" s="40">
        <v>566</v>
      </c>
      <c r="C16" s="8">
        <v>644</v>
      </c>
      <c r="D16" s="8">
        <v>644</v>
      </c>
      <c r="E16" s="8">
        <v>644</v>
      </c>
      <c r="F16" s="8">
        <v>644</v>
      </c>
      <c r="G16" s="14">
        <f t="shared" si="0"/>
        <v>0</v>
      </c>
      <c r="H16" s="13">
        <f t="shared" si="1"/>
        <v>13.780918727915203</v>
      </c>
      <c r="J16" s="33"/>
      <c r="K16" s="33"/>
    </row>
    <row r="17" spans="1:11" ht="12.75">
      <c r="A17" s="7" t="s">
        <v>6</v>
      </c>
      <c r="B17" s="40">
        <v>529</v>
      </c>
      <c r="C17" s="8">
        <v>652</v>
      </c>
      <c r="D17" s="8">
        <v>655</v>
      </c>
      <c r="E17" s="8">
        <v>666</v>
      </c>
      <c r="F17" s="9">
        <v>651</v>
      </c>
      <c r="G17" s="14">
        <f t="shared" si="0"/>
        <v>-2.2522522522522515</v>
      </c>
      <c r="H17" s="13">
        <f t="shared" si="1"/>
        <v>23.062381852551983</v>
      </c>
      <c r="J17" s="33"/>
      <c r="K17" s="33"/>
    </row>
    <row r="18" spans="1:11" ht="12.75">
      <c r="A18" s="7" t="s">
        <v>4</v>
      </c>
      <c r="B18" s="40">
        <v>400.77</v>
      </c>
      <c r="C18" s="8">
        <v>345.96</v>
      </c>
      <c r="D18" s="8">
        <v>309.8</v>
      </c>
      <c r="E18" s="8">
        <v>360.05</v>
      </c>
      <c r="F18" s="9">
        <v>392.63</v>
      </c>
      <c r="G18" s="14">
        <f t="shared" si="0"/>
        <v>9.048743230106915</v>
      </c>
      <c r="H18" s="13">
        <f t="shared" si="1"/>
        <v>-2.0310901514584367</v>
      </c>
      <c r="J18" s="33"/>
      <c r="K18" s="33"/>
    </row>
    <row r="19" spans="1:11" ht="12.75">
      <c r="A19" s="7" t="s">
        <v>33</v>
      </c>
      <c r="B19" s="40" t="s">
        <v>30</v>
      </c>
      <c r="C19" s="8">
        <v>649.44</v>
      </c>
      <c r="D19" s="8">
        <v>560.56</v>
      </c>
      <c r="E19" s="8" t="s">
        <v>30</v>
      </c>
      <c r="F19" s="8" t="s">
        <v>30</v>
      </c>
      <c r="G19" s="14" t="s">
        <v>23</v>
      </c>
      <c r="H19" s="13" t="s">
        <v>23</v>
      </c>
      <c r="J19" s="33"/>
      <c r="K19" s="33"/>
    </row>
    <row r="20" spans="1:11" ht="12.75">
      <c r="A20" s="7" t="s">
        <v>13</v>
      </c>
      <c r="B20" s="39">
        <v>491.3</v>
      </c>
      <c r="C20" s="23">
        <v>472.69</v>
      </c>
      <c r="D20" s="8" t="s">
        <v>30</v>
      </c>
      <c r="E20" s="8" t="s">
        <v>30</v>
      </c>
      <c r="F20" s="13">
        <v>498.73</v>
      </c>
      <c r="G20" s="14" t="s">
        <v>23</v>
      </c>
      <c r="H20" s="13">
        <f>(F20/B20-1)*100</f>
        <v>1.5123142682678559</v>
      </c>
      <c r="J20" s="33"/>
      <c r="K20" s="33"/>
    </row>
    <row r="21" spans="1:11" ht="12.75">
      <c r="A21" s="7" t="s">
        <v>14</v>
      </c>
      <c r="B21" s="40">
        <v>568</v>
      </c>
      <c r="C21" s="8">
        <v>568</v>
      </c>
      <c r="D21" s="8">
        <v>583</v>
      </c>
      <c r="E21" s="8">
        <v>599</v>
      </c>
      <c r="F21" s="9">
        <v>578</v>
      </c>
      <c r="G21" s="14">
        <f t="shared" si="0"/>
        <v>-3.5058430717863076</v>
      </c>
      <c r="H21" s="13">
        <f>(F21/B21-1)*100</f>
        <v>1.760563380281699</v>
      </c>
      <c r="J21" s="33"/>
      <c r="K21" s="33"/>
    </row>
    <row r="22" spans="1:11" ht="12.75">
      <c r="A22" s="7" t="s">
        <v>3</v>
      </c>
      <c r="B22" s="40" t="s">
        <v>30</v>
      </c>
      <c r="C22" s="8" t="s">
        <v>30</v>
      </c>
      <c r="D22" s="8">
        <v>465.32</v>
      </c>
      <c r="E22" s="8">
        <v>465.55</v>
      </c>
      <c r="F22" s="8" t="s">
        <v>30</v>
      </c>
      <c r="G22" s="14" t="s">
        <v>23</v>
      </c>
      <c r="H22" s="13" t="s">
        <v>23</v>
      </c>
      <c r="J22" s="33"/>
      <c r="K22" s="33"/>
    </row>
    <row r="23" spans="1:11" ht="12.75">
      <c r="A23" s="7" t="s">
        <v>18</v>
      </c>
      <c r="B23" s="40">
        <v>287.96</v>
      </c>
      <c r="C23" s="8">
        <v>263.44</v>
      </c>
      <c r="D23" s="8">
        <v>178.23</v>
      </c>
      <c r="E23" s="8">
        <v>178.12</v>
      </c>
      <c r="F23" s="8">
        <v>177.98</v>
      </c>
      <c r="G23" s="14">
        <f aca="true" t="shared" si="2" ref="G23:G29">(F23/E23-1)*100</f>
        <v>-0.07859869750730386</v>
      </c>
      <c r="H23" s="13">
        <f aca="true" t="shared" si="3" ref="H23:H28">(F23/B23-1)*100</f>
        <v>-38.19280455618836</v>
      </c>
      <c r="J23" s="33"/>
      <c r="K23" s="33"/>
    </row>
    <row r="24" spans="1:11" ht="12.75">
      <c r="A24" s="7" t="s">
        <v>15</v>
      </c>
      <c r="B24" s="40">
        <v>369.25</v>
      </c>
      <c r="C24" s="8">
        <v>387.04</v>
      </c>
      <c r="D24" s="8">
        <v>387.04</v>
      </c>
      <c r="E24" s="8">
        <v>384.53</v>
      </c>
      <c r="F24" s="8">
        <v>384.53</v>
      </c>
      <c r="G24" s="14">
        <f t="shared" si="2"/>
        <v>0</v>
      </c>
      <c r="H24" s="13">
        <f t="shared" si="3"/>
        <v>4.138117806364239</v>
      </c>
      <c r="J24" s="33"/>
      <c r="K24" s="33"/>
    </row>
    <row r="25" spans="1:11" ht="12.75">
      <c r="A25" s="7" t="s">
        <v>16</v>
      </c>
      <c r="B25" s="40">
        <v>392.75</v>
      </c>
      <c r="C25" s="8">
        <v>436.16</v>
      </c>
      <c r="D25" s="8">
        <v>456.74</v>
      </c>
      <c r="E25" s="8">
        <v>473.88</v>
      </c>
      <c r="F25" s="8">
        <v>489.14</v>
      </c>
      <c r="G25" s="14">
        <f t="shared" si="2"/>
        <v>3.2202245294167264</v>
      </c>
      <c r="H25" s="13">
        <f t="shared" si="3"/>
        <v>24.54232972628898</v>
      </c>
      <c r="J25" s="33"/>
      <c r="K25" s="33"/>
    </row>
    <row r="26" spans="1:11" ht="12.75">
      <c r="A26" s="7" t="s">
        <v>19</v>
      </c>
      <c r="B26" s="40">
        <v>446.92</v>
      </c>
      <c r="C26" s="8">
        <v>452.34</v>
      </c>
      <c r="D26" s="8">
        <v>448.93</v>
      </c>
      <c r="E26" s="8">
        <v>444.7</v>
      </c>
      <c r="F26" s="9">
        <v>462.27</v>
      </c>
      <c r="G26" s="14">
        <f t="shared" si="2"/>
        <v>3.9509781875421535</v>
      </c>
      <c r="H26" s="13">
        <f t="shared" si="3"/>
        <v>3.4346191712163243</v>
      </c>
      <c r="J26" s="33"/>
      <c r="K26" s="33"/>
    </row>
    <row r="27" spans="1:11" ht="12.75">
      <c r="A27" s="7" t="s">
        <v>17</v>
      </c>
      <c r="B27" s="40">
        <v>480.06</v>
      </c>
      <c r="C27" s="8">
        <v>513.46</v>
      </c>
      <c r="D27" s="8">
        <v>508.15</v>
      </c>
      <c r="E27" s="8">
        <v>512.97</v>
      </c>
      <c r="F27" s="9">
        <v>529.04</v>
      </c>
      <c r="G27" s="14">
        <f t="shared" si="2"/>
        <v>3.132736807220682</v>
      </c>
      <c r="H27" s="13">
        <f t="shared" si="3"/>
        <v>10.202891305253491</v>
      </c>
      <c r="J27" s="33"/>
      <c r="K27" s="33"/>
    </row>
    <row r="28" spans="1:11" ht="12.75">
      <c r="A28" s="7" t="s">
        <v>20</v>
      </c>
      <c r="B28" s="40">
        <v>477.7</v>
      </c>
      <c r="C28" s="8">
        <v>509.1</v>
      </c>
      <c r="D28" s="8">
        <v>503.93</v>
      </c>
      <c r="E28" s="8">
        <v>508.1</v>
      </c>
      <c r="F28" s="9">
        <v>524.28</v>
      </c>
      <c r="G28" s="14">
        <f t="shared" si="2"/>
        <v>3.1844125172210136</v>
      </c>
      <c r="H28" s="13">
        <f t="shared" si="3"/>
        <v>9.750889679715291</v>
      </c>
      <c r="J28" s="33"/>
      <c r="K28" s="33"/>
    </row>
    <row r="29" spans="1:11" ht="12.75">
      <c r="A29" s="7" t="s">
        <v>34</v>
      </c>
      <c r="B29" s="40" t="s">
        <v>23</v>
      </c>
      <c r="C29" s="8">
        <v>565</v>
      </c>
      <c r="D29" s="8">
        <v>565</v>
      </c>
      <c r="E29" s="8">
        <v>565</v>
      </c>
      <c r="F29" s="8">
        <v>555</v>
      </c>
      <c r="G29" s="14">
        <f t="shared" si="2"/>
        <v>-1.7699115044247815</v>
      </c>
      <c r="H29" s="13" t="s">
        <v>23</v>
      </c>
      <c r="J29" s="33"/>
      <c r="K29" s="33"/>
    </row>
    <row r="30" spans="1:11" ht="12.75">
      <c r="A30" s="7" t="s">
        <v>35</v>
      </c>
      <c r="B30" s="19" t="s">
        <v>23</v>
      </c>
      <c r="C30" s="8">
        <v>566.03</v>
      </c>
      <c r="D30" s="8">
        <v>526.88</v>
      </c>
      <c r="E30" s="8">
        <v>511.36</v>
      </c>
      <c r="F30" s="9">
        <v>563.15</v>
      </c>
      <c r="G30" s="14">
        <f>(F30/E30-1)*100</f>
        <v>10.127894242803492</v>
      </c>
      <c r="H30" s="13" t="s">
        <v>23</v>
      </c>
      <c r="J30" s="33"/>
      <c r="K30" s="33"/>
    </row>
    <row r="31" spans="1:11" ht="12.75">
      <c r="A31" s="28" t="s">
        <v>21</v>
      </c>
      <c r="B31" s="18">
        <v>500.38</v>
      </c>
      <c r="C31" s="17">
        <v>532.7</v>
      </c>
      <c r="D31" s="17">
        <v>531.66</v>
      </c>
      <c r="E31" s="17">
        <v>534.36</v>
      </c>
      <c r="F31" s="17">
        <v>544.25</v>
      </c>
      <c r="G31" s="15">
        <f>(F31/E31-1)*100</f>
        <v>1.8508121865409066</v>
      </c>
      <c r="H31" s="16">
        <f>(F31/B31-1)*100</f>
        <v>8.76733682401376</v>
      </c>
      <c r="J31" s="33"/>
      <c r="K31" s="33"/>
    </row>
    <row r="32" spans="1:11" s="27" customFormat="1" ht="12.75">
      <c r="A32" s="29"/>
      <c r="B32" s="30"/>
      <c r="C32" s="30"/>
      <c r="D32" s="30"/>
      <c r="E32" s="30"/>
      <c r="F32" s="30"/>
      <c r="G32" s="31"/>
      <c r="H32" s="31"/>
      <c r="J32" s="34"/>
      <c r="K32" s="34"/>
    </row>
    <row r="33" spans="1:8" ht="12.75">
      <c r="A33" s="21" t="s">
        <v>31</v>
      </c>
      <c r="B33" s="21"/>
      <c r="C33" s="20"/>
      <c r="D33" s="11"/>
      <c r="E33" s="11"/>
      <c r="F33" s="11"/>
      <c r="G33" s="11"/>
      <c r="H33" s="11"/>
    </row>
    <row r="34" spans="1:8" ht="12.75">
      <c r="A34" s="2" t="s">
        <v>43</v>
      </c>
      <c r="B34" s="4"/>
      <c r="C34" s="4"/>
      <c r="D34" s="3"/>
      <c r="E34" s="3"/>
      <c r="F34" s="1"/>
      <c r="G34" s="1"/>
      <c r="H34" s="1"/>
    </row>
    <row r="35" spans="1:8" ht="12.75">
      <c r="A35" s="2" t="s">
        <v>44</v>
      </c>
      <c r="B35" s="4"/>
      <c r="C35" s="4"/>
      <c r="E35" s="22"/>
      <c r="F35" s="1"/>
      <c r="G35" s="1"/>
      <c r="H35" s="1"/>
    </row>
    <row r="36" spans="1:8" ht="12.75">
      <c r="A36" s="2" t="s">
        <v>26</v>
      </c>
      <c r="B36" s="2"/>
      <c r="C36" s="4"/>
      <c r="D36" s="3"/>
      <c r="E36" s="22"/>
      <c r="F36" s="1"/>
      <c r="G36" s="1"/>
      <c r="H36" s="1"/>
    </row>
    <row r="37" spans="1:5" ht="12.75">
      <c r="A37" s="25" t="s">
        <v>27</v>
      </c>
      <c r="E37" s="10"/>
    </row>
    <row r="38" ht="12.75">
      <c r="G38" s="2"/>
    </row>
    <row r="39" ht="12.75">
      <c r="H39" s="2" t="s">
        <v>32</v>
      </c>
    </row>
    <row r="40" ht="12.75">
      <c r="F40" s="2" t="s">
        <v>36</v>
      </c>
    </row>
  </sheetData>
  <sheetProtection/>
  <mergeCells count="4">
    <mergeCell ref="A2:H3"/>
    <mergeCell ref="A5:A6"/>
    <mergeCell ref="G5:H5"/>
    <mergeCell ref="B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2016-05-02T07:48:40Z</cp:lastPrinted>
  <dcterms:created xsi:type="dcterms:W3CDTF">2010-08-23T07:21:46Z</dcterms:created>
  <dcterms:modified xsi:type="dcterms:W3CDTF">2020-01-13T07:38:42Z</dcterms:modified>
  <cp:category/>
  <cp:version/>
  <cp:contentType/>
  <cp:contentStatus/>
</cp:coreProperties>
</file>