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7795" windowHeight="14130"/>
  </bookViews>
  <sheets>
    <sheet name="Lapas1" sheetId="1" r:id="rId1"/>
  </sheets>
  <calcPr calcId="125725"/>
</workbook>
</file>

<file path=xl/calcChain.xml><?xml version="1.0" encoding="utf-8"?>
<calcChain xmlns="http://schemas.openxmlformats.org/spreadsheetml/2006/main">
  <c r="G28" i="1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F17"/>
  <c r="G16"/>
  <c r="F16"/>
  <c r="G15"/>
  <c r="F15"/>
  <c r="F14"/>
  <c r="G13"/>
  <c r="F13"/>
  <c r="G12"/>
  <c r="F12"/>
  <c r="G11"/>
  <c r="F11"/>
  <c r="G10"/>
  <c r="F10"/>
  <c r="G9"/>
  <c r="F9"/>
  <c r="G8"/>
  <c r="F8"/>
  <c r="G7"/>
  <c r="F7"/>
</calcChain>
</file>

<file path=xl/sharedStrings.xml><?xml version="1.0" encoding="utf-8"?>
<sst xmlns="http://schemas.openxmlformats.org/spreadsheetml/2006/main" count="35" uniqueCount="29">
  <si>
    <t xml:space="preserve">Grūdų ir rapsų eksportas iš Lietuvos  2018 m.  gruodžio–2019 m.  gruodžio  mėn., tonomis 
</t>
  </si>
  <si>
    <t xml:space="preserve">                     Data
Grūdai</t>
  </si>
  <si>
    <t>Pokytis, %</t>
  </si>
  <si>
    <t>gruodis</t>
  </si>
  <si>
    <t>spalis</t>
  </si>
  <si>
    <t>lapkritis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</si>
  <si>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</si>
  <si>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</si>
  <si>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</si>
  <si>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</si>
  <si>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</si>
  <si>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</si>
  <si>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</si>
  <si>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</si>
  <si>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</si>
  <si>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</si>
  <si>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</si>
  <si>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</si>
  <si>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</si>
  <si>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</si>
  <si>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</si>
  <si>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</si>
  <si>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</si>
  <si>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</si>
  <si>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</si>
  <si>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</si>
  <si>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2019 m. gruodžio mėn. su lapkričio mėn.</t>
  </si>
  <si>
    <t>** lyginant 2019 m.  gruodžio mėn. su 2018 m.  gruodžio mėn.</t>
  </si>
  <si>
    <t>Šaltinis: ŽŪIKVC (LŽŪMPRIS)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</si>
</sst>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0"/>
      <name val="Times New Roman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4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 indent="1"/>
    </xf>
    <xf numFmtId="4" fontId="4" fillId="0" borderId="9" xfId="0" applyNumberFormat="1" applyFont="1" applyFill="1" applyBorder="1" applyAlignment="1">
      <alignment horizontal="right" vertical="center" wrapText="1" indent="1"/>
    </xf>
    <xf numFmtId="4" fontId="4" fillId="0" borderId="11" xfId="0" applyNumberFormat="1" applyFont="1" applyFill="1" applyBorder="1" applyAlignment="1">
      <alignment horizontal="right" vertical="center" wrapText="1" indent="1"/>
    </xf>
    <xf numFmtId="2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4" fontId="5" fillId="0" borderId="13" xfId="0" applyNumberFormat="1" applyFont="1" applyFill="1" applyBorder="1" applyAlignment="1">
      <alignment horizontal="right" vertical="center" wrapText="1" indent="1"/>
    </xf>
    <xf numFmtId="1" fontId="2" fillId="0" borderId="0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right" vertical="center" wrapText="1" indent="1"/>
    </xf>
    <xf numFmtId="4" fontId="4" fillId="0" borderId="14" xfId="0" applyNumberFormat="1" applyFont="1" applyFill="1" applyBorder="1" applyAlignment="1">
      <alignment horizontal="right" vertical="center" wrapText="1" indent="1"/>
    </xf>
    <xf numFmtId="4" fontId="4" fillId="0" borderId="16" xfId="0" applyNumberFormat="1" applyFont="1" applyFill="1" applyBorder="1" applyAlignment="1">
      <alignment horizontal="right" vertical="center" wrapText="1" indent="1"/>
    </xf>
    <xf numFmtId="4" fontId="5" fillId="0" borderId="17" xfId="0" applyNumberFormat="1" applyFont="1" applyFill="1" applyBorder="1" applyAlignment="1">
      <alignment horizontal="right" vertical="center" wrapText="1" indent="1"/>
    </xf>
    <xf numFmtId="4" fontId="5" fillId="0" borderId="18" xfId="0" applyNumberFormat="1" applyFont="1" applyFill="1" applyBorder="1" applyAlignment="1">
      <alignment horizontal="right" vertical="center" wrapText="1" indent="1"/>
    </xf>
    <xf numFmtId="4" fontId="5" fillId="0" borderId="10" xfId="0" applyNumberFormat="1" applyFont="1" applyFill="1" applyBorder="1" applyAlignment="1">
      <alignment horizontal="right" vertical="center" wrapText="1" indent="1"/>
    </xf>
    <xf numFmtId="4" fontId="5" fillId="0" borderId="9" xfId="0" applyNumberFormat="1" applyFont="1" applyFill="1" applyBorder="1" applyAlignment="1">
      <alignment horizontal="right" vertical="center" wrapText="1" indent="1"/>
    </xf>
    <xf numFmtId="4" fontId="5" fillId="0" borderId="14" xfId="0" applyNumberFormat="1" applyFont="1" applyFill="1" applyBorder="1" applyAlignment="1">
      <alignment horizontal="right" vertical="center" wrapText="1" indent="1"/>
    </xf>
    <xf numFmtId="4" fontId="5" fillId="0" borderId="19" xfId="0" applyNumberFormat="1" applyFont="1" applyFill="1" applyBorder="1" applyAlignment="1">
      <alignment horizontal="right" vertical="center" wrapText="1" indent="1"/>
    </xf>
    <xf numFmtId="2" fontId="1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right" vertical="center" wrapText="1" indent="1"/>
    </xf>
    <xf numFmtId="0" fontId="2" fillId="0" borderId="20" xfId="0" applyFont="1" applyFill="1" applyBorder="1" applyAlignment="1">
      <alignment horizontal="left" vertical="center" wrapText="1"/>
    </xf>
    <xf numFmtId="4" fontId="5" fillId="0" borderId="21" xfId="0" applyNumberFormat="1" applyFont="1" applyFill="1" applyBorder="1" applyAlignment="1">
      <alignment horizontal="right" vertical="center" wrapText="1" indent="1"/>
    </xf>
    <xf numFmtId="4" fontId="5" fillId="0" borderId="20" xfId="0" applyNumberFormat="1" applyFont="1" applyFill="1" applyBorder="1" applyAlignment="1">
      <alignment horizontal="right" vertical="center" wrapText="1" indent="1"/>
    </xf>
    <xf numFmtId="4" fontId="5" fillId="0" borderId="22" xfId="0" applyNumberFormat="1" applyFont="1" applyFill="1" applyBorder="1" applyAlignment="1">
      <alignment horizontal="right" vertical="center" wrapText="1" indent="1"/>
    </xf>
    <xf numFmtId="4" fontId="4" fillId="0" borderId="0" xfId="0" applyNumberFormat="1" applyFont="1" applyFill="1" applyBorder="1" applyAlignment="1">
      <alignment horizontal="right" vertical="center" wrapText="1" indent="1"/>
    </xf>
    <xf numFmtId="0" fontId="1" fillId="2" borderId="0" xfId="0" applyFont="1" applyFill="1" applyBorder="1" applyAlignment="1">
      <alignment vertical="center"/>
    </xf>
    <xf numFmtId="4" fontId="4" fillId="2" borderId="23" xfId="0" applyNumberFormat="1" applyFont="1" applyFill="1" applyBorder="1" applyAlignment="1">
      <alignment horizontal="right" vertical="center" wrapText="1" indent="1"/>
    </xf>
    <xf numFmtId="4" fontId="4" fillId="2" borderId="24" xfId="0" applyNumberFormat="1" applyFont="1" applyFill="1" applyBorder="1" applyAlignment="1">
      <alignment horizontal="right" vertical="center" wrapText="1" indent="1"/>
    </xf>
    <xf numFmtId="4" fontId="4" fillId="2" borderId="25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0" xfId="2" applyFont="1"/>
  </cellXfs>
  <cellStyles count="3">
    <cellStyle name="Normal 3" xfId="1"/>
    <cellStyle name="Normal 5" xfId="2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114300</xdr:rowOff>
    </xdr:from>
    <xdr:to>
      <xdr:col>0</xdr:col>
      <xdr:colOff>523875</xdr:colOff>
      <xdr:row>28</xdr:row>
      <xdr:rowOff>47625</xdr:rowOff>
    </xdr:to>
    <xdr:pic>
      <xdr:nvPicPr>
        <xdr:cNvPr id="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523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114300</xdr:rowOff>
    </xdr:from>
    <xdr:to>
      <xdr:col>0</xdr:col>
      <xdr:colOff>523875</xdr:colOff>
      <xdr:row>28</xdr:row>
      <xdr:rowOff>47625</xdr:rowOff>
    </xdr:to>
    <xdr:pic>
      <xdr:nvPicPr>
        <xdr:cNvPr id="1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523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114300</xdr:rowOff>
    </xdr:from>
    <xdr:to>
      <xdr:col>0</xdr:col>
      <xdr:colOff>523875</xdr:colOff>
      <xdr:row>28</xdr:row>
      <xdr:rowOff>47625</xdr:rowOff>
    </xdr:to>
    <xdr:pic>
      <xdr:nvPicPr>
        <xdr:cNvPr id="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523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114300</xdr:rowOff>
    </xdr:from>
    <xdr:to>
      <xdr:col>0</xdr:col>
      <xdr:colOff>523875</xdr:colOff>
      <xdr:row>28</xdr:row>
      <xdr:rowOff>47625</xdr:rowOff>
    </xdr:to>
    <xdr:pic>
      <xdr:nvPicPr>
        <xdr:cNvPr id="3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523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142875</xdr:rowOff>
    </xdr:from>
    <xdr:to>
      <xdr:col>0</xdr:col>
      <xdr:colOff>47625</xdr:colOff>
      <xdr:row>28</xdr:row>
      <xdr:rowOff>76200</xdr:rowOff>
    </xdr:to>
    <xdr:pic>
      <xdr:nvPicPr>
        <xdr:cNvPr id="4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476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115956</xdr:rowOff>
    </xdr:from>
    <xdr:to>
      <xdr:col>0</xdr:col>
      <xdr:colOff>182217</xdr:colOff>
      <xdr:row>27</xdr:row>
      <xdr:rowOff>43069</xdr:rowOff>
    </xdr:to>
    <xdr:pic>
      <xdr:nvPicPr>
        <xdr:cNvPr id="5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54656"/>
          <a:ext cx="182217" cy="1176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19050</xdr:rowOff>
    </xdr:from>
    <xdr:to>
      <xdr:col>0</xdr:col>
      <xdr:colOff>438150</xdr:colOff>
      <xdr:row>27</xdr:row>
      <xdr:rowOff>95250</xdr:rowOff>
    </xdr:to>
    <xdr:pic>
      <xdr:nvPicPr>
        <xdr:cNvPr id="5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4825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29</xdr:row>
      <xdr:rowOff>114300</xdr:rowOff>
    </xdr:from>
    <xdr:to>
      <xdr:col>0</xdr:col>
      <xdr:colOff>533400</xdr:colOff>
      <xdr:row>30</xdr:row>
      <xdr:rowOff>47625</xdr:rowOff>
    </xdr:to>
    <xdr:pic>
      <xdr:nvPicPr>
        <xdr:cNvPr id="5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4864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29</xdr:row>
      <xdr:rowOff>114300</xdr:rowOff>
    </xdr:from>
    <xdr:to>
      <xdr:col>0</xdr:col>
      <xdr:colOff>533400</xdr:colOff>
      <xdr:row>30</xdr:row>
      <xdr:rowOff>47625</xdr:rowOff>
    </xdr:to>
    <xdr:pic>
      <xdr:nvPicPr>
        <xdr:cNvPr id="6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4864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29</xdr:row>
      <xdr:rowOff>114300</xdr:rowOff>
    </xdr:from>
    <xdr:to>
      <xdr:col>0</xdr:col>
      <xdr:colOff>533400</xdr:colOff>
      <xdr:row>30</xdr:row>
      <xdr:rowOff>47625</xdr:rowOff>
    </xdr:to>
    <xdr:pic>
      <xdr:nvPicPr>
        <xdr:cNvPr id="7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4864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29</xdr:row>
      <xdr:rowOff>114300</xdr:rowOff>
    </xdr:from>
    <xdr:to>
      <xdr:col>0</xdr:col>
      <xdr:colOff>533400</xdr:colOff>
      <xdr:row>30</xdr:row>
      <xdr:rowOff>47625</xdr:rowOff>
    </xdr:to>
    <xdr:pic>
      <xdr:nvPicPr>
        <xdr:cNvPr id="8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4864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29</xdr:row>
      <xdr:rowOff>142875</xdr:rowOff>
    </xdr:from>
    <xdr:to>
      <xdr:col>0</xdr:col>
      <xdr:colOff>533400</xdr:colOff>
      <xdr:row>30</xdr:row>
      <xdr:rowOff>76200</xdr:rowOff>
    </xdr:to>
    <xdr:pic>
      <xdr:nvPicPr>
        <xdr:cNvPr id="9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551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505239</xdr:colOff>
      <xdr:row>28</xdr:row>
      <xdr:rowOff>115956</xdr:rowOff>
    </xdr:from>
    <xdr:to>
      <xdr:col>0</xdr:col>
      <xdr:colOff>687456</xdr:colOff>
      <xdr:row>29</xdr:row>
      <xdr:rowOff>43069</xdr:rowOff>
    </xdr:to>
    <xdr:pic>
      <xdr:nvPicPr>
        <xdr:cNvPr id="10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5239" y="5335656"/>
          <a:ext cx="182217" cy="79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29</xdr:row>
      <xdr:rowOff>19050</xdr:rowOff>
    </xdr:from>
    <xdr:to>
      <xdr:col>0</xdr:col>
      <xdr:colOff>533400</xdr:colOff>
      <xdr:row>29</xdr:row>
      <xdr:rowOff>95250</xdr:rowOff>
    </xdr:to>
    <xdr:pic>
      <xdr:nvPicPr>
        <xdr:cNvPr id="10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539115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29</xdr:row>
      <xdr:rowOff>114300</xdr:rowOff>
    </xdr:from>
    <xdr:to>
      <xdr:col>0</xdr:col>
      <xdr:colOff>533400</xdr:colOff>
      <xdr:row>30</xdr:row>
      <xdr:rowOff>47625</xdr:rowOff>
    </xdr:to>
    <xdr:pic>
      <xdr:nvPicPr>
        <xdr:cNvPr id="10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4864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29</xdr:row>
      <xdr:rowOff>142875</xdr:rowOff>
    </xdr:from>
    <xdr:to>
      <xdr:col>0</xdr:col>
      <xdr:colOff>533400</xdr:colOff>
      <xdr:row>30</xdr:row>
      <xdr:rowOff>76200</xdr:rowOff>
    </xdr:to>
    <xdr:pic>
      <xdr:nvPicPr>
        <xdr:cNvPr id="11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551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29</xdr:row>
      <xdr:rowOff>57150</xdr:rowOff>
    </xdr:from>
    <xdr:to>
      <xdr:col>0</xdr:col>
      <xdr:colOff>533400</xdr:colOff>
      <xdr:row>29</xdr:row>
      <xdr:rowOff>133350</xdr:rowOff>
    </xdr:to>
    <xdr:pic>
      <xdr:nvPicPr>
        <xdr:cNvPr id="12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5429250"/>
          <a:ext cx="485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29</xdr:row>
      <xdr:rowOff>19050</xdr:rowOff>
    </xdr:from>
    <xdr:to>
      <xdr:col>0</xdr:col>
      <xdr:colOff>533400</xdr:colOff>
      <xdr:row>29</xdr:row>
      <xdr:rowOff>95250</xdr:rowOff>
    </xdr:to>
    <xdr:pic>
      <xdr:nvPicPr>
        <xdr:cNvPr id="12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539115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showGridLines="0" tabSelected="1" workbookViewId="0">
      <selection activeCell="H7" sqref="H7"/>
    </sheetView>
  </sheetViews>
  <sheetFormatPr defaultRowHeight="12"/>
  <cols>
    <col min="1" max="1" width="16.83203125" style="2" customWidth="1"/>
    <col min="2" max="7" width="11.83203125" style="2" customWidth="1"/>
    <col min="8" max="10" width="9.33203125" style="2"/>
    <col min="11" max="11" width="10.6640625" style="2" bestFit="1" customWidth="1"/>
    <col min="12" max="16384" width="9.33203125" style="2"/>
  </cols>
  <sheetData>
    <row r="2" spans="1:11" ht="13.5" customHeight="1">
      <c r="A2" s="1"/>
      <c r="B2" s="1"/>
      <c r="C2" s="1"/>
      <c r="D2" s="1"/>
      <c r="E2" s="1"/>
      <c r="F2" s="1"/>
      <c r="G2" s="1"/>
    </row>
    <row r="3" spans="1:11" ht="12.75" customHeight="1">
      <c r="A3" s="3" t="s">
        <v>0</v>
      </c>
      <c r="B3" s="3"/>
      <c r="C3" s="3"/>
      <c r="D3" s="3"/>
      <c r="E3" s="3"/>
      <c r="F3" s="3"/>
      <c r="G3" s="3"/>
    </row>
    <row r="4" spans="1:11" ht="12.75" customHeight="1">
      <c r="A4" s="4"/>
      <c r="B4" s="4"/>
      <c r="C4" s="4"/>
      <c r="D4" s="4"/>
      <c r="E4" s="4"/>
      <c r="F4" s="4"/>
      <c r="G4" s="4"/>
    </row>
    <row r="5" spans="1:11" ht="15" customHeight="1">
      <c r="A5" s="5" t="s">
        <v>1</v>
      </c>
      <c r="B5" s="6">
        <v>2018</v>
      </c>
      <c r="C5" s="7">
        <v>2019</v>
      </c>
      <c r="D5" s="7"/>
      <c r="E5" s="8"/>
      <c r="F5" s="7" t="s">
        <v>2</v>
      </c>
      <c r="G5" s="9"/>
    </row>
    <row r="6" spans="1:11" ht="15" customHeight="1">
      <c r="A6" s="5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11" ht="15" customHeight="1">
      <c r="A7" s="13" t="s">
        <v>8</v>
      </c>
      <c r="B7" s="14">
        <v>172898.89600000001</v>
      </c>
      <c r="C7" s="15">
        <v>387246.23300000001</v>
      </c>
      <c r="D7" s="15">
        <v>177312.31</v>
      </c>
      <c r="E7" s="15">
        <v>437014.38799999998</v>
      </c>
      <c r="F7" s="16">
        <f t="shared" ref="F7:F28" si="0">((E7*100)/D7)-100</f>
        <v>146.46590414393674</v>
      </c>
      <c r="G7" s="15">
        <f t="shared" ref="G7:G28" si="1">((E7*100)/B7)-100</f>
        <v>152.75718822403581</v>
      </c>
      <c r="H7" s="17"/>
      <c r="I7" s="17"/>
      <c r="K7" s="18"/>
    </row>
    <row r="8" spans="1:11" ht="15" customHeight="1">
      <c r="A8" s="19" t="s">
        <v>9</v>
      </c>
      <c r="B8" s="20">
        <v>15401.217000000001</v>
      </c>
      <c r="C8" s="21">
        <v>207811.36500000002</v>
      </c>
      <c r="D8" s="21">
        <v>83854.180999999997</v>
      </c>
      <c r="E8" s="21">
        <v>157671.17199999999</v>
      </c>
      <c r="F8" s="22">
        <f>((E8*100)/D8)-100</f>
        <v>88.030185400057746</v>
      </c>
      <c r="G8" s="21">
        <f t="shared" si="1"/>
        <v>923.75787575748063</v>
      </c>
      <c r="H8" s="17"/>
      <c r="I8" s="17"/>
    </row>
    <row r="9" spans="1:11" ht="15" customHeight="1">
      <c r="A9" s="19" t="s">
        <v>10</v>
      </c>
      <c r="B9" s="20">
        <v>54917.409999999996</v>
      </c>
      <c r="C9" s="21">
        <v>84409.197999999989</v>
      </c>
      <c r="D9" s="21">
        <v>21513.878000000001</v>
      </c>
      <c r="E9" s="21">
        <v>107414.334</v>
      </c>
      <c r="F9" s="22">
        <f t="shared" si="0"/>
        <v>399.27927452224094</v>
      </c>
      <c r="G9" s="21">
        <f t="shared" si="1"/>
        <v>95.59249789820754</v>
      </c>
      <c r="H9" s="17"/>
      <c r="I9" s="23"/>
    </row>
    <row r="10" spans="1:11" ht="15" customHeight="1">
      <c r="A10" s="19" t="s">
        <v>11</v>
      </c>
      <c r="B10" s="20">
        <v>92236.233000000007</v>
      </c>
      <c r="C10" s="21">
        <v>91253.478999999992</v>
      </c>
      <c r="D10" s="21">
        <v>71643.39</v>
      </c>
      <c r="E10" s="21">
        <v>149004.03099999999</v>
      </c>
      <c r="F10" s="22">
        <f t="shared" si="0"/>
        <v>107.98015141382896</v>
      </c>
      <c r="G10" s="21">
        <f t="shared" si="1"/>
        <v>61.546093279850226</v>
      </c>
      <c r="H10" s="17"/>
      <c r="I10" s="23"/>
    </row>
    <row r="11" spans="1:11" ht="15" customHeight="1">
      <c r="A11" s="19" t="s">
        <v>12</v>
      </c>
      <c r="B11" s="20">
        <v>3828.8520000000003</v>
      </c>
      <c r="C11" s="21">
        <v>1798.943</v>
      </c>
      <c r="D11" s="21">
        <v>141.04999999999998</v>
      </c>
      <c r="E11" s="21">
        <v>2033.8340000000001</v>
      </c>
      <c r="F11" s="22">
        <f t="shared" si="0"/>
        <v>1341.9241403757535</v>
      </c>
      <c r="G11" s="21">
        <f t="shared" si="1"/>
        <v>-46.881362873258098</v>
      </c>
      <c r="H11" s="17"/>
      <c r="I11" s="23"/>
    </row>
    <row r="12" spans="1:11" ht="15" customHeight="1">
      <c r="A12" s="19" t="s">
        <v>13</v>
      </c>
      <c r="B12" s="20">
        <v>6515.1839999999993</v>
      </c>
      <c r="C12" s="21">
        <v>1973.248</v>
      </c>
      <c r="D12" s="21">
        <v>159.81100000000001</v>
      </c>
      <c r="E12" s="21">
        <v>20891.017</v>
      </c>
      <c r="F12" s="22">
        <f>((E12*100)/D12)-100</f>
        <v>12972.327311636871</v>
      </c>
      <c r="G12" s="21">
        <f t="shared" si="1"/>
        <v>220.65122028786908</v>
      </c>
      <c r="H12" s="17"/>
      <c r="I12" s="23"/>
    </row>
    <row r="13" spans="1:11" ht="15" customHeight="1">
      <c r="A13" s="24" t="s">
        <v>14</v>
      </c>
      <c r="B13" s="25">
        <v>1328.25</v>
      </c>
      <c r="C13" s="26">
        <v>436.39</v>
      </c>
      <c r="D13" s="26">
        <v>1915.94</v>
      </c>
      <c r="E13" s="26">
        <v>2285.9299999999998</v>
      </c>
      <c r="F13" s="27">
        <f t="shared" si="0"/>
        <v>19.311147530715971</v>
      </c>
      <c r="G13" s="26">
        <f t="shared" si="1"/>
        <v>72.100884622623738</v>
      </c>
      <c r="H13" s="17"/>
      <c r="I13" s="23"/>
    </row>
    <row r="14" spans="1:11" ht="15" customHeight="1">
      <c r="A14" s="19" t="s">
        <v>10</v>
      </c>
      <c r="B14" s="28">
        <v>0</v>
      </c>
      <c r="C14" s="29">
        <v>436.39</v>
      </c>
      <c r="D14" s="29">
        <v>1785.36</v>
      </c>
      <c r="E14" s="29">
        <v>2007.6569999999999</v>
      </c>
      <c r="F14" s="22">
        <f t="shared" si="0"/>
        <v>12.451102298696057</v>
      </c>
      <c r="G14" s="21" t="s">
        <v>15</v>
      </c>
      <c r="H14" s="17"/>
      <c r="I14" s="23"/>
    </row>
    <row r="15" spans="1:11" ht="15" customHeight="1">
      <c r="A15" s="19" t="s">
        <v>11</v>
      </c>
      <c r="B15" s="30">
        <v>1328.25</v>
      </c>
      <c r="C15" s="31">
        <v>0</v>
      </c>
      <c r="D15" s="31">
        <v>130.58000000000001</v>
      </c>
      <c r="E15" s="31">
        <v>278.27300000000002</v>
      </c>
      <c r="F15" s="22">
        <f t="shared" si="0"/>
        <v>113.10537601470364</v>
      </c>
      <c r="G15" s="21">
        <f t="shared" si="1"/>
        <v>-79.049651797477878</v>
      </c>
      <c r="H15" s="17"/>
      <c r="I15" s="23"/>
    </row>
    <row r="16" spans="1:11" ht="15" customHeight="1">
      <c r="A16" s="24" t="s">
        <v>16</v>
      </c>
      <c r="B16" s="14">
        <v>174.82</v>
      </c>
      <c r="C16" s="32">
        <v>2821.33</v>
      </c>
      <c r="D16" s="32">
        <v>69487.57699999999</v>
      </c>
      <c r="E16" s="33">
        <v>64746.35</v>
      </c>
      <c r="F16" s="27">
        <f>((E16*100)/D16)-100</f>
        <v>-6.8231289745503574</v>
      </c>
      <c r="G16" s="26">
        <f>((E16*100)/B16)-100</f>
        <v>36936.008465850588</v>
      </c>
      <c r="H16" s="17"/>
      <c r="I16" s="34"/>
    </row>
    <row r="17" spans="1:9" ht="15" customHeight="1">
      <c r="A17" s="19" t="s">
        <v>10</v>
      </c>
      <c r="B17" s="20">
        <v>0</v>
      </c>
      <c r="C17" s="21">
        <v>0</v>
      </c>
      <c r="D17" s="21">
        <v>31515.308000000001</v>
      </c>
      <c r="E17" s="21">
        <v>45231.942999999999</v>
      </c>
      <c r="F17" s="22">
        <f>((E17*100)/D17)-100</f>
        <v>43.523721868750243</v>
      </c>
      <c r="G17" s="21" t="s">
        <v>15</v>
      </c>
      <c r="H17" s="17"/>
      <c r="I17" s="23"/>
    </row>
    <row r="18" spans="1:9" ht="15" customHeight="1">
      <c r="A18" s="19" t="s">
        <v>11</v>
      </c>
      <c r="B18" s="20">
        <v>23.98</v>
      </c>
      <c r="C18" s="21">
        <v>2666.05</v>
      </c>
      <c r="D18" s="21">
        <v>37785.028999999995</v>
      </c>
      <c r="E18" s="21">
        <v>19338.066999999999</v>
      </c>
      <c r="F18" s="22">
        <f>((E18*100)/D18)-100</f>
        <v>-48.820822659683543</v>
      </c>
      <c r="G18" s="21">
        <f>((E18*100)/B18)-100</f>
        <v>80542.481234361971</v>
      </c>
      <c r="H18" s="17"/>
      <c r="I18" s="23"/>
    </row>
    <row r="19" spans="1:9" ht="15" customHeight="1">
      <c r="A19" s="35" t="s">
        <v>17</v>
      </c>
      <c r="B19" s="30">
        <v>150.84</v>
      </c>
      <c r="C19" s="31">
        <v>155.28</v>
      </c>
      <c r="D19" s="31">
        <v>187.24</v>
      </c>
      <c r="E19" s="31">
        <v>176.34</v>
      </c>
      <c r="F19" s="36">
        <f>((E19*100)/D19)-100</f>
        <v>-5.8214056825464695</v>
      </c>
      <c r="G19" s="31">
        <f>((E19*100)/B19)-100</f>
        <v>16.905330151153535</v>
      </c>
      <c r="H19" s="17"/>
      <c r="I19" s="17"/>
    </row>
    <row r="20" spans="1:9" ht="15" customHeight="1">
      <c r="A20" s="19" t="s">
        <v>18</v>
      </c>
      <c r="B20" s="28">
        <v>11661.073</v>
      </c>
      <c r="C20" s="29">
        <v>325.19600000000003</v>
      </c>
      <c r="D20" s="29">
        <v>267.61</v>
      </c>
      <c r="E20" s="29">
        <v>274.483</v>
      </c>
      <c r="F20" s="22">
        <f>((E20*100)/D20)-100</f>
        <v>2.5682896752737179</v>
      </c>
      <c r="G20" s="21">
        <f t="shared" si="1"/>
        <v>-97.646160006030314</v>
      </c>
      <c r="H20" s="17"/>
      <c r="I20" s="23"/>
    </row>
    <row r="21" spans="1:9" ht="15" customHeight="1">
      <c r="A21" s="19" t="s">
        <v>19</v>
      </c>
      <c r="B21" s="20">
        <v>219.67699999999999</v>
      </c>
      <c r="C21" s="21">
        <v>332.12200000000001</v>
      </c>
      <c r="D21" s="21">
        <v>176.08</v>
      </c>
      <c r="E21" s="21">
        <v>84.12</v>
      </c>
      <c r="F21" s="22">
        <f t="shared" si="0"/>
        <v>-52.226260790549752</v>
      </c>
      <c r="G21" s="21">
        <f t="shared" si="1"/>
        <v>-61.70741588787174</v>
      </c>
      <c r="H21" s="17"/>
      <c r="I21" s="23"/>
    </row>
    <row r="22" spans="1:9" ht="15" customHeight="1">
      <c r="A22" s="19" t="s">
        <v>20</v>
      </c>
      <c r="B22" s="20">
        <v>913.13799999999992</v>
      </c>
      <c r="C22" s="21">
        <v>1327.539</v>
      </c>
      <c r="D22" s="21">
        <v>54422.974000000002</v>
      </c>
      <c r="E22" s="21">
        <v>1223.885</v>
      </c>
      <c r="F22" s="22">
        <f t="shared" si="0"/>
        <v>-97.751161118096931</v>
      </c>
      <c r="G22" s="21">
        <f t="shared" si="1"/>
        <v>34.030672253262935</v>
      </c>
      <c r="H22" s="17"/>
      <c r="I22" s="23"/>
    </row>
    <row r="23" spans="1:9" ht="15" customHeight="1">
      <c r="A23" s="19" t="s">
        <v>21</v>
      </c>
      <c r="B23" s="20">
        <v>3390.06</v>
      </c>
      <c r="C23" s="21">
        <v>250.87100000000001</v>
      </c>
      <c r="D23" s="21">
        <v>433.3</v>
      </c>
      <c r="E23" s="21">
        <v>137.35</v>
      </c>
      <c r="F23" s="22">
        <f t="shared" si="0"/>
        <v>-68.301407800600046</v>
      </c>
      <c r="G23" s="21">
        <f t="shared" si="1"/>
        <v>-95.948449289983074</v>
      </c>
      <c r="H23" s="17"/>
      <c r="I23" s="23"/>
    </row>
    <row r="24" spans="1:9" ht="15" customHeight="1">
      <c r="A24" s="37" t="s">
        <v>22</v>
      </c>
      <c r="B24" s="38">
        <v>17452.440999999999</v>
      </c>
      <c r="C24" s="39">
        <v>13578.27</v>
      </c>
      <c r="D24" s="39">
        <v>2008.7800000000002</v>
      </c>
      <c r="E24" s="39">
        <v>7694.93</v>
      </c>
      <c r="F24" s="40">
        <f t="shared" si="0"/>
        <v>283.06484532900561</v>
      </c>
      <c r="G24" s="39">
        <f t="shared" si="1"/>
        <v>-55.909147608635372</v>
      </c>
      <c r="H24" s="17"/>
      <c r="I24" s="23"/>
    </row>
    <row r="25" spans="1:9" ht="15" customHeight="1">
      <c r="A25" s="19" t="s">
        <v>23</v>
      </c>
      <c r="B25" s="20">
        <v>6610.4350000000004</v>
      </c>
      <c r="C25" s="21">
        <v>25846.313000000002</v>
      </c>
      <c r="D25" s="21">
        <v>13055.61</v>
      </c>
      <c r="E25" s="21">
        <v>28576.870000000003</v>
      </c>
      <c r="F25" s="22">
        <f t="shared" si="0"/>
        <v>118.88575102963404</v>
      </c>
      <c r="G25" s="21">
        <f t="shared" si="1"/>
        <v>332.29938725666318</v>
      </c>
      <c r="H25" s="17"/>
      <c r="I25" s="23"/>
    </row>
    <row r="26" spans="1:9" ht="15" customHeight="1">
      <c r="A26" s="19"/>
      <c r="B26" s="41">
        <v>24062.876</v>
      </c>
      <c r="C26" s="41">
        <v>39424.582999999999</v>
      </c>
      <c r="D26" s="41">
        <v>15064.390000000001</v>
      </c>
      <c r="E26" s="41">
        <v>36271.800000000003</v>
      </c>
      <c r="F26" s="22">
        <f t="shared" si="0"/>
        <v>140.7784185088145</v>
      </c>
      <c r="G26" s="21">
        <f t="shared" si="1"/>
        <v>50.737592630240897</v>
      </c>
      <c r="H26" s="17"/>
      <c r="I26" s="23"/>
    </row>
    <row r="27" spans="1:9" ht="15" customHeight="1">
      <c r="A27" s="37" t="s">
        <v>24</v>
      </c>
      <c r="B27" s="38">
        <v>44599.915000000001</v>
      </c>
      <c r="C27" s="39">
        <v>16304.92</v>
      </c>
      <c r="D27" s="39">
        <v>22296.41</v>
      </c>
      <c r="E27" s="39">
        <v>10982.86</v>
      </c>
      <c r="F27" s="40">
        <f t="shared" si="0"/>
        <v>-50.74157678298883</v>
      </c>
      <c r="G27" s="39">
        <f t="shared" si="1"/>
        <v>-75.374706431615394</v>
      </c>
      <c r="H27" s="17"/>
      <c r="I27" s="23"/>
    </row>
    <row r="28" spans="1:9" s="46" customFormat="1" ht="15" customHeight="1">
      <c r="A28" s="42" t="s">
        <v>25</v>
      </c>
      <c r="B28" s="43">
        <v>259248.70500000002</v>
      </c>
      <c r="C28" s="43">
        <v>448721.56400000001</v>
      </c>
      <c r="D28" s="43">
        <v>341583.02100000001</v>
      </c>
      <c r="E28" s="43">
        <v>553584.3459999999</v>
      </c>
      <c r="F28" s="44">
        <f t="shared" si="0"/>
        <v>62.06436267802664</v>
      </c>
      <c r="G28" s="45">
        <f t="shared" si="1"/>
        <v>113.53408342001165</v>
      </c>
      <c r="H28" s="17"/>
      <c r="I28" s="23"/>
    </row>
    <row r="29" spans="1:9">
      <c r="A29" s="47" t="s">
        <v>26</v>
      </c>
      <c r="H29" s="17"/>
    </row>
    <row r="30" spans="1:9">
      <c r="A30" s="47" t="s">
        <v>27</v>
      </c>
    </row>
    <row r="32" spans="1:9" ht="12.75">
      <c r="E32" s="48" t="s">
        <v>28</v>
      </c>
    </row>
  </sheetData>
  <mergeCells count="5">
    <mergeCell ref="A2:G2"/>
    <mergeCell ref="A3:G3"/>
    <mergeCell ref="A5:A6"/>
    <mergeCell ref="C5:E5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2020-01-20T12:44:04Z</dcterms:created>
  <dcterms:modified xsi:type="dcterms:W3CDTF">2020-01-20T12:44:58Z</dcterms:modified>
</cp:coreProperties>
</file>