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27795" windowHeight="14130"/>
  </bookViews>
  <sheets>
    <sheet name="Lapas1" sheetId="1" r:id="rId1"/>
  </sheets>
  <calcPr calcId="125725"/>
</workbook>
</file>

<file path=xl/calcChain.xml><?xml version="1.0" encoding="utf-8"?>
<calcChain xmlns="http://schemas.openxmlformats.org/spreadsheetml/2006/main">
  <c r="G27" i="1"/>
  <c r="F27"/>
  <c r="F26"/>
  <c r="G24"/>
  <c r="F24"/>
  <c r="G23"/>
  <c r="F23"/>
  <c r="G22"/>
  <c r="F22"/>
  <c r="G19"/>
  <c r="F19"/>
  <c r="G18"/>
  <c r="F18"/>
  <c r="G17"/>
  <c r="G15"/>
  <c r="F15"/>
  <c r="F13"/>
  <c r="F12"/>
  <c r="G11"/>
  <c r="F11"/>
  <c r="F9"/>
  <c r="G7"/>
  <c r="F7"/>
</calcChain>
</file>

<file path=xl/sharedStrings.xml><?xml version="1.0" encoding="utf-8"?>
<sst xmlns="http://schemas.openxmlformats.org/spreadsheetml/2006/main" count="52" uniqueCount="29">
  <si>
    <t xml:space="preserve">Grūdų ir rapsų importas į Lietuvą  2018 m. gruodžio–2019 m.  gruodžio  mėn., tonomis </t>
  </si>
  <si>
    <t xml:space="preserve">                    Data
Grūdai</t>
  </si>
  <si>
    <t>Pokytis, %</t>
  </si>
  <si>
    <t>gruodis</t>
  </si>
  <si>
    <t>spalis</t>
  </si>
  <si>
    <t>lapkritis</t>
  </si>
  <si>
    <t>mėnesio*</t>
  </si>
  <si>
    <t>metų**</t>
  </si>
  <si>
    <t>Kviečiai, iš viso</t>
  </si>
  <si>
    <t xml:space="preserve">   I klasė</t>
  </si>
  <si>
    <t>-</t>
  </si>
  <si>
    <t xml:space="preserve">   II klasė</t>
  </si>
  <si>
    <t xml:space="preserve">   III klasė</t>
  </si>
  <si>
    <t xml:space="preserve">   IV klasė</t>
  </si>
  <si>
    <t>Rugiai, iš viso</t>
  </si>
  <si>
    <t>Miežiai, iš viso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</si>
  <si>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</si>
  <si>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</si>
  <si>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</si>
  <si>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</si>
  <si>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</si>
  <si>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</si>
  <si>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</si>
  <si>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</si>
  <si>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Linų sėmenys</t>
  </si>
  <si>
    <t>Iš viso</t>
  </si>
  <si>
    <t>* lyginant 2019 m. gruodžio mėn. su lapkričio mėn.</t>
  </si>
  <si>
    <t>** lyginant 2019 m.  gruodžio mėn. su 2018 m.  gruodžio mėn.</t>
  </si>
  <si>
    <t>Šaltinis: ŽŪIKVC (LŽŪMPRIS)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</si>
</sst>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Times New Roman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1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medium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medium">
        <color indexed="9"/>
      </right>
      <top style="thin">
        <color indexed="9"/>
      </top>
      <bottom/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14996795556505021"/>
      </bottom>
      <diagonal/>
    </border>
    <border>
      <left/>
      <right style="thin">
        <color theme="0" tint="-0.24994659260841701"/>
      </right>
      <top/>
      <bottom style="thin">
        <color theme="0" tint="-0.14996795556505021"/>
      </bottom>
      <diagonal/>
    </border>
    <border>
      <left style="thin">
        <color indexed="22"/>
      </left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indexed="22"/>
      </left>
      <right/>
      <top/>
      <bottom/>
      <diagonal/>
    </border>
    <border>
      <left/>
      <right/>
      <top style="thin">
        <color theme="0" tint="-0.14993743705557422"/>
      </top>
      <bottom style="thin">
        <color theme="0" tint="-0.149906918546098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3743705557422"/>
      </top>
      <bottom style="thin">
        <color theme="0" tint="-0.14990691854609822"/>
      </bottom>
      <diagonal/>
    </border>
    <border>
      <left/>
      <right style="thin">
        <color theme="0" tint="-0.24994659260841701"/>
      </right>
      <top style="thin">
        <color theme="0" tint="-0.14993743705557422"/>
      </top>
      <bottom style="thin">
        <color theme="0" tint="-0.14990691854609822"/>
      </bottom>
      <diagonal/>
    </border>
    <border>
      <left style="thin">
        <color indexed="22"/>
      </left>
      <right/>
      <top style="thin">
        <color theme="0" tint="-0.14993743705557422"/>
      </top>
      <bottom style="thin">
        <color theme="0" tint="-0.14990691854609822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22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medium">
        <color indexed="9"/>
      </right>
      <top/>
      <bottom/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57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right" vertical="center" wrapText="1" indent="1"/>
    </xf>
    <xf numFmtId="4" fontId="4" fillId="0" borderId="10" xfId="0" applyNumberFormat="1" applyFont="1" applyFill="1" applyBorder="1" applyAlignment="1">
      <alignment horizontal="right" vertical="center" wrapText="1" indent="1"/>
    </xf>
    <xf numFmtId="4" fontId="4" fillId="0" borderId="12" xfId="0" applyNumberFormat="1" applyFont="1" applyFill="1" applyBorder="1" applyAlignment="1">
      <alignment horizontal="right" vertical="center" wrapText="1" indent="1"/>
    </xf>
    <xf numFmtId="4" fontId="4" fillId="0" borderId="13" xfId="0" applyNumberFormat="1" applyFont="1" applyFill="1" applyBorder="1" applyAlignment="1">
      <alignment horizontal="right" vertical="center" wrapText="1" indent="1"/>
    </xf>
    <xf numFmtId="164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4" fontId="5" fillId="0" borderId="14" xfId="0" applyNumberFormat="1" applyFont="1" applyFill="1" applyBorder="1" applyAlignment="1">
      <alignment horizontal="right" vertical="center" wrapText="1" indent="1"/>
    </xf>
    <xf numFmtId="4" fontId="5" fillId="0" borderId="0" xfId="0" applyNumberFormat="1" applyFont="1" applyFill="1" applyBorder="1" applyAlignment="1">
      <alignment horizontal="right" vertical="center" wrapText="1" indent="1"/>
    </xf>
    <xf numFmtId="4" fontId="5" fillId="0" borderId="15" xfId="0" applyNumberFormat="1" applyFont="1" applyFill="1" applyBorder="1" applyAlignment="1">
      <alignment horizontal="right" vertical="center" wrapText="1" indent="1"/>
    </xf>
    <xf numFmtId="4" fontId="5" fillId="0" borderId="16" xfId="0" applyNumberFormat="1" applyFont="1" applyFill="1" applyBorder="1" applyAlignment="1">
      <alignment horizontal="right" vertical="center" wrapText="1" indent="1"/>
    </xf>
    <xf numFmtId="164" fontId="2" fillId="0" borderId="0" xfId="0" applyNumberFormat="1" applyFont="1" applyFill="1" applyBorder="1" applyAlignment="1">
      <alignment vertical="center"/>
    </xf>
    <xf numFmtId="0" fontId="1" fillId="0" borderId="17" xfId="0" applyFont="1" applyFill="1" applyBorder="1" applyAlignment="1">
      <alignment horizontal="left" vertical="center" wrapText="1"/>
    </xf>
    <xf numFmtId="4" fontId="4" fillId="0" borderId="18" xfId="0" applyNumberFormat="1" applyFont="1" applyFill="1" applyBorder="1" applyAlignment="1">
      <alignment horizontal="right" vertical="center" wrapText="1" indent="1"/>
    </xf>
    <xf numFmtId="4" fontId="4" fillId="0" borderId="17" xfId="0" applyNumberFormat="1" applyFont="1" applyFill="1" applyBorder="1" applyAlignment="1">
      <alignment horizontal="right" vertical="center" wrapText="1" indent="1"/>
    </xf>
    <xf numFmtId="4" fontId="4" fillId="0" borderId="19" xfId="0" applyNumberFormat="1" applyFont="1" applyFill="1" applyBorder="1" applyAlignment="1">
      <alignment horizontal="right" vertical="center" wrapText="1" indent="1"/>
    </xf>
    <xf numFmtId="4" fontId="4" fillId="0" borderId="20" xfId="0" applyNumberFormat="1" applyFont="1" applyFill="1" applyBorder="1" applyAlignment="1">
      <alignment horizontal="right" vertical="center" wrapText="1" indent="1"/>
    </xf>
    <xf numFmtId="4" fontId="5" fillId="0" borderId="21" xfId="0" applyNumberFormat="1" applyFont="1" applyFill="1" applyBorder="1" applyAlignment="1">
      <alignment horizontal="right" vertical="center" wrapText="1" indent="1"/>
    </xf>
    <xf numFmtId="4" fontId="5" fillId="0" borderId="22" xfId="0" applyNumberFormat="1" applyFont="1" applyFill="1" applyBorder="1" applyAlignment="1">
      <alignment horizontal="right" vertical="center" wrapText="1" indent="1"/>
    </xf>
    <xf numFmtId="4" fontId="5" fillId="0" borderId="23" xfId="0" applyNumberFormat="1" applyFont="1" applyFill="1" applyBorder="1" applyAlignment="1">
      <alignment horizontal="right" vertical="center" wrapText="1" indent="1"/>
    </xf>
    <xf numFmtId="4" fontId="5" fillId="0" borderId="24" xfId="0" applyNumberFormat="1" applyFont="1" applyFill="1" applyBorder="1" applyAlignment="1">
      <alignment horizontal="right" vertical="center" wrapText="1" indent="1"/>
    </xf>
    <xf numFmtId="0" fontId="1" fillId="0" borderId="25" xfId="0" applyFont="1" applyFill="1" applyBorder="1" applyAlignment="1">
      <alignment horizontal="left" vertical="center" wrapText="1"/>
    </xf>
    <xf numFmtId="4" fontId="4" fillId="0" borderId="14" xfId="0" applyNumberFormat="1" applyFont="1" applyFill="1" applyBorder="1" applyAlignment="1">
      <alignment horizontal="right" vertical="center" wrapText="1" indent="1"/>
    </xf>
    <xf numFmtId="4" fontId="4" fillId="0" borderId="0" xfId="0" applyNumberFormat="1" applyFont="1" applyFill="1" applyBorder="1" applyAlignment="1">
      <alignment horizontal="right" vertical="center" wrapText="1" indent="1"/>
    </xf>
    <xf numFmtId="4" fontId="4" fillId="0" borderId="15" xfId="0" applyNumberFormat="1" applyFont="1" applyFill="1" applyBorder="1" applyAlignment="1">
      <alignment horizontal="right" vertical="center" wrapText="1" indent="1"/>
    </xf>
    <xf numFmtId="4" fontId="4" fillId="0" borderId="16" xfId="0" applyNumberFormat="1" applyFont="1" applyFill="1" applyBorder="1" applyAlignment="1">
      <alignment horizontal="right" vertical="center" wrapText="1" indent="1"/>
    </xf>
    <xf numFmtId="1" fontId="1" fillId="0" borderId="0" xfId="0" applyNumberFormat="1" applyFont="1" applyFill="1" applyBorder="1" applyAlignment="1">
      <alignment vertical="center"/>
    </xf>
    <xf numFmtId="0" fontId="2" fillId="0" borderId="26" xfId="0" applyFont="1" applyFill="1" applyBorder="1" applyAlignment="1">
      <alignment horizontal="left" vertical="center" wrapText="1"/>
    </xf>
    <xf numFmtId="4" fontId="5" fillId="0" borderId="26" xfId="0" applyNumberFormat="1" applyFont="1" applyFill="1" applyBorder="1" applyAlignment="1">
      <alignment horizontal="right" vertical="center" wrapText="1" indent="1"/>
    </xf>
    <xf numFmtId="4" fontId="5" fillId="0" borderId="27" xfId="0" applyNumberFormat="1" applyFont="1" applyFill="1" applyBorder="1" applyAlignment="1">
      <alignment horizontal="right" vertical="center" wrapText="1" indent="1"/>
    </xf>
    <xf numFmtId="4" fontId="5" fillId="0" borderId="28" xfId="0" applyNumberFormat="1" applyFont="1" applyFill="1" applyBorder="1" applyAlignment="1">
      <alignment horizontal="righ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4" fontId="5" fillId="0" borderId="29" xfId="0" applyNumberFormat="1" applyFont="1" applyFill="1" applyBorder="1" applyAlignment="1">
      <alignment horizontal="right" vertical="center" wrapText="1" indent="1"/>
    </xf>
    <xf numFmtId="0" fontId="1" fillId="2" borderId="0" xfId="0" applyFont="1" applyFill="1" applyBorder="1" applyAlignment="1">
      <alignment vertical="center"/>
    </xf>
    <xf numFmtId="4" fontId="4" fillId="2" borderId="30" xfId="0" applyNumberFormat="1" applyFont="1" applyFill="1" applyBorder="1" applyAlignment="1">
      <alignment horizontal="right" vertical="center" wrapText="1" indent="1"/>
    </xf>
    <xf numFmtId="4" fontId="4" fillId="2" borderId="31" xfId="0" applyNumberFormat="1" applyFont="1" applyFill="1" applyBorder="1" applyAlignment="1">
      <alignment horizontal="right" vertical="center" wrapText="1" indent="1"/>
    </xf>
    <xf numFmtId="4" fontId="4" fillId="2" borderId="32" xfId="0" applyNumberFormat="1" applyFont="1" applyFill="1" applyBorder="1" applyAlignment="1">
      <alignment horizontal="right" vertical="center" wrapText="1" indent="1"/>
    </xf>
    <xf numFmtId="0" fontId="2" fillId="0" borderId="0" xfId="1" applyFont="1" applyFill="1" applyBorder="1" applyAlignment="1">
      <alignment vertical="center"/>
    </xf>
    <xf numFmtId="0" fontId="6" fillId="0" borderId="0" xfId="2" applyFont="1"/>
  </cellXfs>
  <cellStyles count="3">
    <cellStyle name="Normal 3" xfId="1"/>
    <cellStyle name="Normal 5" xfId="2"/>
    <cellStyle name="Paprastas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523875</xdr:colOff>
      <xdr:row>22</xdr:row>
      <xdr:rowOff>123825</xdr:rowOff>
    </xdr:to>
    <xdr:pic>
      <xdr:nvPicPr>
        <xdr:cNvPr id="1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23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523875</xdr:colOff>
      <xdr:row>22</xdr:row>
      <xdr:rowOff>123825</xdr:rowOff>
    </xdr:to>
    <xdr:pic>
      <xdr:nvPicPr>
        <xdr:cNvPr id="2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23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9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9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2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0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0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0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0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523875</xdr:colOff>
      <xdr:row>22</xdr:row>
      <xdr:rowOff>123825</xdr:rowOff>
    </xdr:to>
    <xdr:pic>
      <xdr:nvPicPr>
        <xdr:cNvPr id="3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23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3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0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0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523875</xdr:colOff>
      <xdr:row>22</xdr:row>
      <xdr:rowOff>123825</xdr:rowOff>
    </xdr:to>
    <xdr:pic>
      <xdr:nvPicPr>
        <xdr:cNvPr id="4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23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9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9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4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0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0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523875</xdr:colOff>
      <xdr:row>22</xdr:row>
      <xdr:rowOff>123825</xdr:rowOff>
    </xdr:to>
    <xdr:pic>
      <xdr:nvPicPr>
        <xdr:cNvPr id="5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23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523875</xdr:colOff>
      <xdr:row>22</xdr:row>
      <xdr:rowOff>123825</xdr:rowOff>
    </xdr:to>
    <xdr:pic>
      <xdr:nvPicPr>
        <xdr:cNvPr id="6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23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523875</xdr:colOff>
      <xdr:row>22</xdr:row>
      <xdr:rowOff>123825</xdr:rowOff>
    </xdr:to>
    <xdr:pic>
      <xdr:nvPicPr>
        <xdr:cNvPr id="7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23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523875</xdr:colOff>
      <xdr:row>22</xdr:row>
      <xdr:rowOff>123825</xdr:rowOff>
    </xdr:to>
    <xdr:pic>
      <xdr:nvPicPr>
        <xdr:cNvPr id="8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23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523875</xdr:colOff>
      <xdr:row>22</xdr:row>
      <xdr:rowOff>123825</xdr:rowOff>
    </xdr:to>
    <xdr:pic>
      <xdr:nvPicPr>
        <xdr:cNvPr id="9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23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47625</xdr:colOff>
      <xdr:row>22</xdr:row>
      <xdr:rowOff>123825</xdr:rowOff>
    </xdr:to>
    <xdr:pic>
      <xdr:nvPicPr>
        <xdr:cNvPr id="10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476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438150</xdr:colOff>
      <xdr:row>22</xdr:row>
      <xdr:rowOff>76200</xdr:rowOff>
    </xdr:to>
    <xdr:pic>
      <xdr:nvPicPr>
        <xdr:cNvPr id="11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4381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523875</xdr:colOff>
      <xdr:row>22</xdr:row>
      <xdr:rowOff>123825</xdr:rowOff>
    </xdr:to>
    <xdr:pic>
      <xdr:nvPicPr>
        <xdr:cNvPr id="11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23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0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47625</xdr:colOff>
      <xdr:row>22</xdr:row>
      <xdr:rowOff>123825</xdr:rowOff>
    </xdr:to>
    <xdr:pic>
      <xdr:nvPicPr>
        <xdr:cNvPr id="12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476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9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9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2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3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3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3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3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3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3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3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3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3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438150</xdr:colOff>
      <xdr:row>22</xdr:row>
      <xdr:rowOff>76200</xdr:rowOff>
    </xdr:to>
    <xdr:pic>
      <xdr:nvPicPr>
        <xdr:cNvPr id="13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4381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0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0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0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0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9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9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3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0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0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0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28</xdr:row>
      <xdr:rowOff>114300</xdr:rowOff>
    </xdr:from>
    <xdr:to>
      <xdr:col>0</xdr:col>
      <xdr:colOff>533400</xdr:colOff>
      <xdr:row>29</xdr:row>
      <xdr:rowOff>47625</xdr:rowOff>
    </xdr:to>
    <xdr:pic>
      <xdr:nvPicPr>
        <xdr:cNvPr id="14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5200650"/>
          <a:ext cx="523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4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28</xdr:row>
      <xdr:rowOff>114300</xdr:rowOff>
    </xdr:from>
    <xdr:to>
      <xdr:col>0</xdr:col>
      <xdr:colOff>533400</xdr:colOff>
      <xdr:row>29</xdr:row>
      <xdr:rowOff>47625</xdr:rowOff>
    </xdr:to>
    <xdr:pic>
      <xdr:nvPicPr>
        <xdr:cNvPr id="15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5200650"/>
          <a:ext cx="523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9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9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5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0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0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28</xdr:row>
      <xdr:rowOff>114300</xdr:rowOff>
    </xdr:from>
    <xdr:to>
      <xdr:col>0</xdr:col>
      <xdr:colOff>533400</xdr:colOff>
      <xdr:row>29</xdr:row>
      <xdr:rowOff>47625</xdr:rowOff>
    </xdr:to>
    <xdr:pic>
      <xdr:nvPicPr>
        <xdr:cNvPr id="16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5200650"/>
          <a:ext cx="523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6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28</xdr:row>
      <xdr:rowOff>114300</xdr:rowOff>
    </xdr:from>
    <xdr:to>
      <xdr:col>0</xdr:col>
      <xdr:colOff>533400</xdr:colOff>
      <xdr:row>29</xdr:row>
      <xdr:rowOff>47625</xdr:rowOff>
    </xdr:to>
    <xdr:pic>
      <xdr:nvPicPr>
        <xdr:cNvPr id="17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5200650"/>
          <a:ext cx="523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7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0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28</xdr:row>
      <xdr:rowOff>114300</xdr:rowOff>
    </xdr:from>
    <xdr:to>
      <xdr:col>0</xdr:col>
      <xdr:colOff>533400</xdr:colOff>
      <xdr:row>29</xdr:row>
      <xdr:rowOff>47625</xdr:rowOff>
    </xdr:to>
    <xdr:pic>
      <xdr:nvPicPr>
        <xdr:cNvPr id="18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5200650"/>
          <a:ext cx="523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28</xdr:row>
      <xdr:rowOff>114300</xdr:rowOff>
    </xdr:from>
    <xdr:to>
      <xdr:col>0</xdr:col>
      <xdr:colOff>533400</xdr:colOff>
      <xdr:row>29</xdr:row>
      <xdr:rowOff>47625</xdr:rowOff>
    </xdr:to>
    <xdr:pic>
      <xdr:nvPicPr>
        <xdr:cNvPr id="19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5200650"/>
          <a:ext cx="523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28</xdr:row>
      <xdr:rowOff>114300</xdr:rowOff>
    </xdr:from>
    <xdr:to>
      <xdr:col>0</xdr:col>
      <xdr:colOff>533400</xdr:colOff>
      <xdr:row>29</xdr:row>
      <xdr:rowOff>47625</xdr:rowOff>
    </xdr:to>
    <xdr:pic>
      <xdr:nvPicPr>
        <xdr:cNvPr id="20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5200650"/>
          <a:ext cx="523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0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0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28</xdr:row>
      <xdr:rowOff>114300</xdr:rowOff>
    </xdr:from>
    <xdr:to>
      <xdr:col>0</xdr:col>
      <xdr:colOff>533400</xdr:colOff>
      <xdr:row>29</xdr:row>
      <xdr:rowOff>47625</xdr:rowOff>
    </xdr:to>
    <xdr:pic>
      <xdr:nvPicPr>
        <xdr:cNvPr id="21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5200650"/>
          <a:ext cx="523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9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9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1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0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0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0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28</xdr:row>
      <xdr:rowOff>114300</xdr:rowOff>
    </xdr:from>
    <xdr:to>
      <xdr:col>0</xdr:col>
      <xdr:colOff>533400</xdr:colOff>
      <xdr:row>29</xdr:row>
      <xdr:rowOff>47625</xdr:rowOff>
    </xdr:to>
    <xdr:pic>
      <xdr:nvPicPr>
        <xdr:cNvPr id="22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5200650"/>
          <a:ext cx="523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2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485775</xdr:colOff>
      <xdr:row>28</xdr:row>
      <xdr:rowOff>142875</xdr:rowOff>
    </xdr:from>
    <xdr:to>
      <xdr:col>0</xdr:col>
      <xdr:colOff>533400</xdr:colOff>
      <xdr:row>29</xdr:row>
      <xdr:rowOff>76200</xdr:rowOff>
    </xdr:to>
    <xdr:pic>
      <xdr:nvPicPr>
        <xdr:cNvPr id="23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5775" y="5229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9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9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3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0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0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0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28</xdr:row>
      <xdr:rowOff>19050</xdr:rowOff>
    </xdr:from>
    <xdr:to>
      <xdr:col>0</xdr:col>
      <xdr:colOff>533400</xdr:colOff>
      <xdr:row>28</xdr:row>
      <xdr:rowOff>95250</xdr:rowOff>
    </xdr:to>
    <xdr:pic>
      <xdr:nvPicPr>
        <xdr:cNvPr id="24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" y="5105400"/>
          <a:ext cx="4381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28</xdr:row>
      <xdr:rowOff>114300</xdr:rowOff>
    </xdr:from>
    <xdr:to>
      <xdr:col>0</xdr:col>
      <xdr:colOff>533400</xdr:colOff>
      <xdr:row>29</xdr:row>
      <xdr:rowOff>47625</xdr:rowOff>
    </xdr:to>
    <xdr:pic>
      <xdr:nvPicPr>
        <xdr:cNvPr id="24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5200650"/>
          <a:ext cx="523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4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0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0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0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0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485775</xdr:colOff>
      <xdr:row>28</xdr:row>
      <xdr:rowOff>142875</xdr:rowOff>
    </xdr:from>
    <xdr:to>
      <xdr:col>0</xdr:col>
      <xdr:colOff>533400</xdr:colOff>
      <xdr:row>29</xdr:row>
      <xdr:rowOff>76200</xdr:rowOff>
    </xdr:to>
    <xdr:pic>
      <xdr:nvPicPr>
        <xdr:cNvPr id="25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5775" y="5229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9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5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28</xdr:row>
      <xdr:rowOff>19050</xdr:rowOff>
    </xdr:from>
    <xdr:to>
      <xdr:col>0</xdr:col>
      <xdr:colOff>533400</xdr:colOff>
      <xdr:row>28</xdr:row>
      <xdr:rowOff>95250</xdr:rowOff>
    </xdr:to>
    <xdr:pic>
      <xdr:nvPicPr>
        <xdr:cNvPr id="26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" y="5105400"/>
          <a:ext cx="4381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0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0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0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28</xdr:row>
      <xdr:rowOff>114300</xdr:rowOff>
    </xdr:from>
    <xdr:to>
      <xdr:col>0</xdr:col>
      <xdr:colOff>533400</xdr:colOff>
      <xdr:row>29</xdr:row>
      <xdr:rowOff>47625</xdr:rowOff>
    </xdr:to>
    <xdr:pic>
      <xdr:nvPicPr>
        <xdr:cNvPr id="26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5200650"/>
          <a:ext cx="523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9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9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6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0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0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0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0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28</xdr:row>
      <xdr:rowOff>114300</xdr:rowOff>
    </xdr:from>
    <xdr:to>
      <xdr:col>0</xdr:col>
      <xdr:colOff>533400</xdr:colOff>
      <xdr:row>29</xdr:row>
      <xdr:rowOff>47625</xdr:rowOff>
    </xdr:to>
    <xdr:pic>
      <xdr:nvPicPr>
        <xdr:cNvPr id="27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5200650"/>
          <a:ext cx="523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7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28</xdr:row>
      <xdr:rowOff>114300</xdr:rowOff>
    </xdr:from>
    <xdr:to>
      <xdr:col>0</xdr:col>
      <xdr:colOff>533400</xdr:colOff>
      <xdr:row>29</xdr:row>
      <xdr:rowOff>47625</xdr:rowOff>
    </xdr:to>
    <xdr:pic>
      <xdr:nvPicPr>
        <xdr:cNvPr id="28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5200650"/>
          <a:ext cx="523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9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9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8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0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0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28</xdr:row>
      <xdr:rowOff>114300</xdr:rowOff>
    </xdr:from>
    <xdr:to>
      <xdr:col>0</xdr:col>
      <xdr:colOff>533400</xdr:colOff>
      <xdr:row>29</xdr:row>
      <xdr:rowOff>47625</xdr:rowOff>
    </xdr:to>
    <xdr:pic>
      <xdr:nvPicPr>
        <xdr:cNvPr id="29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5200650"/>
          <a:ext cx="523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9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9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0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0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485775</xdr:colOff>
      <xdr:row>28</xdr:row>
      <xdr:rowOff>142875</xdr:rowOff>
    </xdr:from>
    <xdr:to>
      <xdr:col>0</xdr:col>
      <xdr:colOff>533400</xdr:colOff>
      <xdr:row>29</xdr:row>
      <xdr:rowOff>76200</xdr:rowOff>
    </xdr:to>
    <xdr:pic>
      <xdr:nvPicPr>
        <xdr:cNvPr id="30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5775" y="5229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0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505239</xdr:colOff>
      <xdr:row>27</xdr:row>
      <xdr:rowOff>115956</xdr:rowOff>
    </xdr:from>
    <xdr:to>
      <xdr:col>0</xdr:col>
      <xdr:colOff>687456</xdr:colOff>
      <xdr:row>28</xdr:row>
      <xdr:rowOff>43069</xdr:rowOff>
    </xdr:to>
    <xdr:pic>
      <xdr:nvPicPr>
        <xdr:cNvPr id="31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5239" y="5049906"/>
          <a:ext cx="182217" cy="79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28</xdr:row>
      <xdr:rowOff>19050</xdr:rowOff>
    </xdr:from>
    <xdr:to>
      <xdr:col>0</xdr:col>
      <xdr:colOff>533400</xdr:colOff>
      <xdr:row>28</xdr:row>
      <xdr:rowOff>95250</xdr:rowOff>
    </xdr:to>
    <xdr:pic>
      <xdr:nvPicPr>
        <xdr:cNvPr id="31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" y="5105400"/>
          <a:ext cx="4381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28</xdr:row>
      <xdr:rowOff>114300</xdr:rowOff>
    </xdr:from>
    <xdr:to>
      <xdr:col>0</xdr:col>
      <xdr:colOff>533400</xdr:colOff>
      <xdr:row>29</xdr:row>
      <xdr:rowOff>47625</xdr:rowOff>
    </xdr:to>
    <xdr:pic>
      <xdr:nvPicPr>
        <xdr:cNvPr id="31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5200650"/>
          <a:ext cx="523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9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1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0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0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0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0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485775</xdr:colOff>
      <xdr:row>28</xdr:row>
      <xdr:rowOff>142875</xdr:rowOff>
    </xdr:from>
    <xdr:to>
      <xdr:col>0</xdr:col>
      <xdr:colOff>533400</xdr:colOff>
      <xdr:row>29</xdr:row>
      <xdr:rowOff>76200</xdr:rowOff>
    </xdr:to>
    <xdr:pic>
      <xdr:nvPicPr>
        <xdr:cNvPr id="32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5775" y="5229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2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6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28</xdr:row>
      <xdr:rowOff>57150</xdr:rowOff>
    </xdr:from>
    <xdr:to>
      <xdr:col>0</xdr:col>
      <xdr:colOff>533400</xdr:colOff>
      <xdr:row>28</xdr:row>
      <xdr:rowOff>133350</xdr:rowOff>
    </xdr:to>
    <xdr:pic>
      <xdr:nvPicPr>
        <xdr:cNvPr id="32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5143500"/>
          <a:ext cx="485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28</xdr:row>
      <xdr:rowOff>19050</xdr:rowOff>
    </xdr:from>
    <xdr:to>
      <xdr:col>0</xdr:col>
      <xdr:colOff>533400</xdr:colOff>
      <xdr:row>28</xdr:row>
      <xdr:rowOff>95250</xdr:rowOff>
    </xdr:to>
    <xdr:pic>
      <xdr:nvPicPr>
        <xdr:cNvPr id="32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" y="5105400"/>
          <a:ext cx="4381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1"/>
  <sheetViews>
    <sheetView showGridLines="0" tabSelected="1" workbookViewId="0">
      <selection activeCell="H3" sqref="H3"/>
    </sheetView>
  </sheetViews>
  <sheetFormatPr defaultRowHeight="12"/>
  <cols>
    <col min="1" max="1" width="16.83203125" style="2" customWidth="1"/>
    <col min="2" max="7" width="11.83203125" style="2" customWidth="1"/>
    <col min="8" max="8" width="10.6640625" style="2" bestFit="1" customWidth="1"/>
    <col min="9" max="16384" width="9.33203125" style="2"/>
  </cols>
  <sheetData>
    <row r="2" spans="1:9">
      <c r="A2" s="1"/>
      <c r="B2" s="1"/>
      <c r="C2" s="1"/>
      <c r="D2" s="1"/>
      <c r="E2" s="1"/>
      <c r="F2" s="1"/>
      <c r="G2" s="1"/>
    </row>
    <row r="3" spans="1:9" ht="12.75" customHeight="1">
      <c r="A3" s="3" t="s">
        <v>0</v>
      </c>
      <c r="B3" s="3"/>
      <c r="C3" s="3"/>
      <c r="D3" s="3"/>
      <c r="E3" s="3"/>
      <c r="F3" s="3"/>
      <c r="G3" s="3"/>
    </row>
    <row r="4" spans="1:9" ht="12.75" customHeight="1">
      <c r="A4" s="4"/>
      <c r="B4" s="4"/>
      <c r="C4" s="4"/>
      <c r="D4" s="4"/>
      <c r="E4" s="4"/>
      <c r="F4" s="4"/>
      <c r="G4" s="4"/>
    </row>
    <row r="5" spans="1:9" ht="15" customHeight="1">
      <c r="A5" s="5" t="s">
        <v>1</v>
      </c>
      <c r="B5" s="6">
        <v>2018</v>
      </c>
      <c r="C5" s="7">
        <v>2019</v>
      </c>
      <c r="D5" s="7"/>
      <c r="E5" s="8"/>
      <c r="F5" s="9" t="s">
        <v>2</v>
      </c>
      <c r="G5" s="10"/>
    </row>
    <row r="6" spans="1:9" ht="15" customHeight="1">
      <c r="A6" s="5"/>
      <c r="B6" s="11" t="s">
        <v>3</v>
      </c>
      <c r="C6" s="11" t="s">
        <v>4</v>
      </c>
      <c r="D6" s="11" t="s">
        <v>5</v>
      </c>
      <c r="E6" s="11" t="s">
        <v>3</v>
      </c>
      <c r="F6" s="12" t="s">
        <v>6</v>
      </c>
      <c r="G6" s="13" t="s">
        <v>7</v>
      </c>
      <c r="H6" s="14"/>
    </row>
    <row r="7" spans="1:9" s="22" customFormat="1" ht="15" customHeight="1">
      <c r="A7" s="15" t="s">
        <v>8</v>
      </c>
      <c r="B7" s="16">
        <v>4339.41</v>
      </c>
      <c r="C7" s="17">
        <v>44735.673999999999</v>
      </c>
      <c r="D7" s="17">
        <v>27250.89</v>
      </c>
      <c r="E7" s="18">
        <v>22287.33</v>
      </c>
      <c r="F7" s="19">
        <f t="shared" ref="F7:F19" si="0">((E7*100)/D7)-100</f>
        <v>-18.214304193367624</v>
      </c>
      <c r="G7" s="17">
        <f t="shared" ref="G7:G19" si="1">((E7*100)/B7)-100</f>
        <v>413.60277088359942</v>
      </c>
      <c r="H7" s="20"/>
      <c r="I7" s="21"/>
    </row>
    <row r="8" spans="1:9" ht="15" customHeight="1">
      <c r="A8" s="23" t="s">
        <v>9</v>
      </c>
      <c r="B8" s="24">
        <v>0</v>
      </c>
      <c r="C8" s="25">
        <v>0</v>
      </c>
      <c r="D8" s="25">
        <v>0</v>
      </c>
      <c r="E8" s="26">
        <v>0</v>
      </c>
      <c r="F8" s="27" t="s">
        <v>10</v>
      </c>
      <c r="G8" s="25" t="s">
        <v>10</v>
      </c>
    </row>
    <row r="9" spans="1:9" ht="15" customHeight="1">
      <c r="A9" s="23" t="s">
        <v>11</v>
      </c>
      <c r="B9" s="24">
        <v>0</v>
      </c>
      <c r="C9" s="25">
        <v>44709.714</v>
      </c>
      <c r="D9" s="25">
        <v>26851.200000000001</v>
      </c>
      <c r="E9" s="26">
        <v>22186.370000000003</v>
      </c>
      <c r="F9" s="27">
        <f t="shared" si="0"/>
        <v>-17.372892086759606</v>
      </c>
      <c r="G9" s="25" t="s">
        <v>10</v>
      </c>
      <c r="H9" s="28"/>
    </row>
    <row r="10" spans="1:9" ht="15" customHeight="1">
      <c r="A10" s="23" t="s">
        <v>12</v>
      </c>
      <c r="B10" s="24">
        <v>0</v>
      </c>
      <c r="C10" s="25">
        <v>0</v>
      </c>
      <c r="D10" s="25">
        <v>0</v>
      </c>
      <c r="E10" s="26">
        <v>0</v>
      </c>
      <c r="F10" s="27" t="s">
        <v>10</v>
      </c>
      <c r="G10" s="25" t="s">
        <v>10</v>
      </c>
      <c r="H10" s="28"/>
    </row>
    <row r="11" spans="1:9" ht="15" customHeight="1">
      <c r="A11" s="23" t="s">
        <v>13</v>
      </c>
      <c r="B11" s="24">
        <v>4339.41</v>
      </c>
      <c r="C11" s="25">
        <v>25.96</v>
      </c>
      <c r="D11" s="25">
        <v>399.69</v>
      </c>
      <c r="E11" s="26">
        <v>100.96</v>
      </c>
      <c r="F11" s="27">
        <f t="shared" si="0"/>
        <v>-74.740423828467058</v>
      </c>
      <c r="G11" s="25">
        <f t="shared" si="1"/>
        <v>-97.673416432187793</v>
      </c>
      <c r="H11" s="28"/>
    </row>
    <row r="12" spans="1:9" s="22" customFormat="1" ht="15" customHeight="1">
      <c r="A12" s="29" t="s">
        <v>14</v>
      </c>
      <c r="B12" s="30">
        <v>0</v>
      </c>
      <c r="C12" s="31">
        <v>0</v>
      </c>
      <c r="D12" s="31">
        <v>25.18</v>
      </c>
      <c r="E12" s="32">
        <v>207.86</v>
      </c>
      <c r="F12" s="33">
        <f t="shared" si="0"/>
        <v>725.4964257347101</v>
      </c>
      <c r="G12" s="31" t="s">
        <v>10</v>
      </c>
      <c r="H12" s="20"/>
      <c r="I12" s="21"/>
    </row>
    <row r="13" spans="1:9" ht="15" customHeight="1">
      <c r="A13" s="23" t="s">
        <v>9</v>
      </c>
      <c r="B13" s="24">
        <v>0</v>
      </c>
      <c r="C13" s="25">
        <v>0</v>
      </c>
      <c r="D13" s="25">
        <v>25.18</v>
      </c>
      <c r="E13" s="26">
        <v>207.86</v>
      </c>
      <c r="F13" s="27">
        <f t="shared" si="0"/>
        <v>725.4964257347101</v>
      </c>
      <c r="G13" s="25" t="s">
        <v>10</v>
      </c>
      <c r="H13" s="28"/>
    </row>
    <row r="14" spans="1:9" ht="15" customHeight="1">
      <c r="A14" s="23" t="s">
        <v>11</v>
      </c>
      <c r="B14" s="34">
        <v>0</v>
      </c>
      <c r="C14" s="35">
        <v>0</v>
      </c>
      <c r="D14" s="35">
        <v>0</v>
      </c>
      <c r="E14" s="36">
        <v>0</v>
      </c>
      <c r="F14" s="37" t="s">
        <v>10</v>
      </c>
      <c r="G14" s="35" t="s">
        <v>10</v>
      </c>
      <c r="H14" s="28"/>
    </row>
    <row r="15" spans="1:9" s="22" customFormat="1" ht="15" customHeight="1">
      <c r="A15" s="38" t="s">
        <v>15</v>
      </c>
      <c r="B15" s="39">
        <v>4262.9359999999997</v>
      </c>
      <c r="C15" s="40">
        <v>4513.7299999999996</v>
      </c>
      <c r="D15" s="40">
        <v>4519.268</v>
      </c>
      <c r="E15" s="41">
        <v>5183.22</v>
      </c>
      <c r="F15" s="42">
        <f t="shared" si="0"/>
        <v>14.691582796151948</v>
      </c>
      <c r="G15" s="40">
        <f t="shared" si="1"/>
        <v>21.588032285729838</v>
      </c>
      <c r="H15" s="20"/>
      <c r="I15" s="43"/>
    </row>
    <row r="16" spans="1:9" ht="15" customHeight="1">
      <c r="A16" s="44" t="s">
        <v>9</v>
      </c>
      <c r="B16" s="45">
        <v>0</v>
      </c>
      <c r="C16" s="46">
        <v>0</v>
      </c>
      <c r="D16" s="46">
        <v>0</v>
      </c>
      <c r="E16" s="45">
        <v>0</v>
      </c>
      <c r="F16" s="47" t="s">
        <v>10</v>
      </c>
      <c r="G16" s="46" t="s">
        <v>10</v>
      </c>
      <c r="H16" s="28"/>
    </row>
    <row r="17" spans="1:9" ht="15" customHeight="1">
      <c r="A17" s="48" t="s">
        <v>11</v>
      </c>
      <c r="B17" s="26">
        <v>820.85</v>
      </c>
      <c r="C17" s="25">
        <v>216.6</v>
      </c>
      <c r="D17" s="25">
        <v>0</v>
      </c>
      <c r="E17" s="26">
        <v>487.78</v>
      </c>
      <c r="F17" s="27" t="s">
        <v>10</v>
      </c>
      <c r="G17" s="25">
        <f t="shared" si="1"/>
        <v>-40.576231954681127</v>
      </c>
      <c r="H17" s="28"/>
    </row>
    <row r="18" spans="1:9" ht="15" customHeight="1">
      <c r="A18" s="49" t="s">
        <v>16</v>
      </c>
      <c r="B18" s="36">
        <v>3442.0859999999998</v>
      </c>
      <c r="C18" s="35">
        <v>4297.13</v>
      </c>
      <c r="D18" s="35">
        <v>4519.268</v>
      </c>
      <c r="E18" s="36">
        <v>4695.4399999999996</v>
      </c>
      <c r="F18" s="37">
        <f t="shared" si="0"/>
        <v>3.8982419276750022</v>
      </c>
      <c r="G18" s="35">
        <f t="shared" si="1"/>
        <v>36.412628853549847</v>
      </c>
      <c r="H18" s="28"/>
    </row>
    <row r="19" spans="1:9" ht="15" customHeight="1">
      <c r="A19" s="48" t="s">
        <v>17</v>
      </c>
      <c r="B19" s="24">
        <v>2174.11</v>
      </c>
      <c r="C19" s="46">
        <v>113.259</v>
      </c>
      <c r="D19" s="46">
        <v>368.09</v>
      </c>
      <c r="E19" s="45">
        <v>590.83000000000004</v>
      </c>
      <c r="F19" s="25">
        <f t="shared" si="0"/>
        <v>60.512374690972337</v>
      </c>
      <c r="G19" s="25">
        <f t="shared" si="1"/>
        <v>-72.824282120039925</v>
      </c>
      <c r="H19" s="28"/>
    </row>
    <row r="20" spans="1:9" ht="15" customHeight="1">
      <c r="A20" s="48" t="s">
        <v>18</v>
      </c>
      <c r="B20" s="24">
        <v>19</v>
      </c>
      <c r="C20" s="25">
        <v>200</v>
      </c>
      <c r="D20" s="25">
        <v>45.7</v>
      </c>
      <c r="E20" s="26">
        <v>0</v>
      </c>
      <c r="F20" s="25" t="s">
        <v>10</v>
      </c>
      <c r="G20" s="25" t="s">
        <v>10</v>
      </c>
      <c r="H20" s="28"/>
    </row>
    <row r="21" spans="1:9" ht="15" customHeight="1">
      <c r="A21" s="48" t="s">
        <v>19</v>
      </c>
      <c r="B21" s="24">
        <v>422.85</v>
      </c>
      <c r="C21" s="25">
        <v>0</v>
      </c>
      <c r="D21" s="25">
        <v>0</v>
      </c>
      <c r="E21" s="26">
        <v>0</v>
      </c>
      <c r="F21" s="25" t="s">
        <v>10</v>
      </c>
      <c r="G21" s="25" t="s">
        <v>10</v>
      </c>
      <c r="H21" s="28"/>
    </row>
    <row r="22" spans="1:9" ht="15" customHeight="1">
      <c r="A22" s="48" t="s">
        <v>20</v>
      </c>
      <c r="B22" s="24">
        <v>21975.710000000003</v>
      </c>
      <c r="C22" s="25">
        <v>6139.25</v>
      </c>
      <c r="D22" s="25">
        <v>11086.55</v>
      </c>
      <c r="E22" s="26">
        <v>5929.19</v>
      </c>
      <c r="F22" s="25">
        <f>((E22*100)/D22)-100</f>
        <v>-46.519070405130535</v>
      </c>
      <c r="G22" s="25">
        <f>((E22*100)/B22)-100</f>
        <v>-73.019347270236096</v>
      </c>
      <c r="H22" s="28"/>
      <c r="I22" s="43"/>
    </row>
    <row r="23" spans="1:9" ht="15" customHeight="1">
      <c r="A23" s="44" t="s">
        <v>21</v>
      </c>
      <c r="B23" s="50">
        <v>1264.068</v>
      </c>
      <c r="C23" s="46">
        <v>8812.2199999999993</v>
      </c>
      <c r="D23" s="46">
        <v>84.94</v>
      </c>
      <c r="E23" s="45">
        <v>964.04</v>
      </c>
      <c r="F23" s="46">
        <f t="shared" ref="F23:F26" si="2">((E23*100)/D23)-100</f>
        <v>1034.9658582528843</v>
      </c>
      <c r="G23" s="46">
        <f t="shared" ref="G23:G24" si="3">((E23*100)/B23)-100</f>
        <v>-23.735115515937437</v>
      </c>
    </row>
    <row r="24" spans="1:9" ht="15" customHeight="1">
      <c r="A24" s="49" t="s">
        <v>22</v>
      </c>
      <c r="B24" s="34">
        <v>2657.3119999999999</v>
      </c>
      <c r="C24" s="35">
        <v>4097.366</v>
      </c>
      <c r="D24" s="35">
        <v>4531.0609999999997</v>
      </c>
      <c r="E24" s="36">
        <v>11921.3</v>
      </c>
      <c r="F24" s="35">
        <f t="shared" si="2"/>
        <v>163.10173268468469</v>
      </c>
      <c r="G24" s="35">
        <f t="shared" si="3"/>
        <v>348.62251779241581</v>
      </c>
    </row>
    <row r="25" spans="1:9">
      <c r="A25" s="23" t="s">
        <v>23</v>
      </c>
      <c r="B25" s="24">
        <v>0</v>
      </c>
      <c r="C25" s="25">
        <v>0</v>
      </c>
      <c r="D25" s="25">
        <v>0</v>
      </c>
      <c r="E25" s="26">
        <v>826.76</v>
      </c>
      <c r="F25" s="27" t="s">
        <v>10</v>
      </c>
      <c r="G25" s="25" t="s">
        <v>10</v>
      </c>
    </row>
    <row r="26" spans="1:9">
      <c r="A26" s="23" t="s">
        <v>24</v>
      </c>
      <c r="B26" s="24">
        <v>0</v>
      </c>
      <c r="C26" s="25">
        <v>0</v>
      </c>
      <c r="D26" s="25">
        <v>900</v>
      </c>
      <c r="E26" s="26">
        <v>700</v>
      </c>
      <c r="F26" s="27">
        <f t="shared" si="2"/>
        <v>-22.222222222222229</v>
      </c>
      <c r="G26" s="25" t="s">
        <v>10</v>
      </c>
    </row>
    <row r="27" spans="1:9" s="22" customFormat="1" ht="15" customHeight="1">
      <c r="A27" s="51" t="s">
        <v>25</v>
      </c>
      <c r="B27" s="52">
        <v>37199.616000000002</v>
      </c>
      <c r="C27" s="52">
        <v>68611.498999999996</v>
      </c>
      <c r="D27" s="52">
        <v>48811.679000000004</v>
      </c>
      <c r="E27" s="52">
        <v>48631.53</v>
      </c>
      <c r="F27" s="53">
        <f>((E27*100)/D27)-100</f>
        <v>-0.36906945979056616</v>
      </c>
      <c r="G27" s="54">
        <f>((E27*100)/B27)-100</f>
        <v>30.731268838904128</v>
      </c>
      <c r="H27" s="2"/>
    </row>
    <row r="28" spans="1:9">
      <c r="A28" s="55" t="s">
        <v>26</v>
      </c>
    </row>
    <row r="29" spans="1:9">
      <c r="A29" s="55" t="s">
        <v>27</v>
      </c>
    </row>
    <row r="31" spans="1:9" ht="12.75">
      <c r="E31" s="56" t="s">
        <v>28</v>
      </c>
    </row>
  </sheetData>
  <mergeCells count="5">
    <mergeCell ref="A2:G2"/>
    <mergeCell ref="A3:G3"/>
    <mergeCell ref="A5:A6"/>
    <mergeCell ref="C5:E5"/>
    <mergeCell ref="F5:G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daivap</dc:creator>
  <cp:lastModifiedBy>daivap</cp:lastModifiedBy>
  <dcterms:created xsi:type="dcterms:W3CDTF">2020-01-20T12:32:26Z</dcterms:created>
  <dcterms:modified xsi:type="dcterms:W3CDTF">2020-01-20T12:42:50Z</dcterms:modified>
</cp:coreProperties>
</file>