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<sst xmlns="http://schemas.openxmlformats.org/spreadsheetml/2006/main" count="45" uniqueCount="44">
  <si>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</si>
  <si>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</si>
  <si>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</si>
  <si>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</si>
  <si>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</si>
  <si>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</si>
  <si>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</si>
  <si>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</si>
  <si>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</si>
  <si>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</si>
  <si>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</si>
  <si>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</si>
  <si>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</si>
  <si>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</si>
  <si>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</si>
  <si>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</si>
  <si>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</si>
  <si>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</si>
  <si>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</si>
  <si>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</si>
  <si>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</si>
  <si>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</si>
  <si>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</si>
  <si>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</si>
  <si>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</si>
  <si>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</si>
  <si>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</si>
  <si>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</si>
  <si>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</si>
  <si>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</si>
  <si>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</si>
  <si>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...</t>
  </si>
  <si>
    <t>Parengė R. Patašienė, tel. (8 37) 39 78 04</t>
  </si>
  <si>
    <t>2 sav. 
(01 06–12)</t>
  </si>
  <si>
    <t>3 sav. 
(01 13–19)</t>
  </si>
  <si>
    <t>4 sav. 
(01 20–26)</t>
  </si>
  <si>
    <t>5 sav. 
(01 28–02 03)</t>
  </si>
  <si>
    <t>5 sav. 
(01 27–02 02)</t>
  </si>
  <si>
    <t>Nyderlandai</t>
  </si>
  <si>
    <t>Jungtinė Karalystė</t>
  </si>
  <si>
    <t>134,03</t>
  </si>
  <si>
    <r>
      <t>Kiaulių (E klasės) supirkimo kainos Europos Sąjungos valstybėse 2020 m. 2–5 sav.</t>
    </r>
    <r>
      <rPr>
        <b/>
        <sz val="10"/>
        <rFont val="Times New Roman"/>
        <family val="1"/>
      </rPr>
      <t>,</t>
    </r>
    <r>
      <rPr>
        <b/>
        <sz val="10"/>
        <color indexed="10"/>
        <rFont val="Times New Roman"/>
        <family val="1"/>
      </rPr>
      <t xml:space="preserve"> 
</t>
    </r>
    <r>
      <rPr>
        <b/>
        <sz val="10"/>
        <color indexed="8"/>
        <rFont val="Times New Roman"/>
        <family val="1"/>
      </rPr>
      <t xml:space="preserve">EUR/100kg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</si>
  <si>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*lyginant 2020 m. 5 savaitę su 2020 m. 4 savaite</t>
  </si>
  <si>
    <t xml:space="preserve">**lyginant 2020 m. 5 savaitę su 2019 m. 5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</si>
</sst>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4" fontId="23" fillId="0" borderId="17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49" fontId="26" fillId="24" borderId="21" xfId="0" applyNumberFormat="1" applyFont="1" applyFill="1" applyBorder="1" applyAlignment="1">
      <alignment horizontal="center" vertical="center"/>
    </xf>
    <xf numFmtId="4" fontId="26" fillId="24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center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left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80" fontId="24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showGridLines="0" tabSelected="1" zoomScalePageLayoutView="0" workbookViewId="0" topLeftCell="A1">
      <selection activeCell="K15" sqref="K15"/>
    </sheetView>
  </sheetViews>
  <sheetFormatPr defaultColWidth="9.140625" defaultRowHeight="12.75"/>
  <cols>
    <col min="1" max="1" width="13.7109375" style="0" customWidth="1"/>
    <col min="2" max="4" width="10.421875" style="0" customWidth="1"/>
    <col min="5" max="5" width="11.00390625" style="0" customWidth="1"/>
    <col min="6" max="6" width="11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4"/>
      <c r="B1" s="24"/>
      <c r="C1" s="24"/>
      <c r="D1" s="24"/>
      <c r="E1" s="24"/>
      <c r="F1" s="24"/>
      <c r="G1" s="24"/>
      <c r="H1" s="24"/>
    </row>
    <row r="2" spans="1:8" ht="27" customHeight="1">
      <c r="A2" s="46" t="s">
        <v>41</v>
      </c>
      <c r="B2" s="46"/>
      <c r="C2" s="46"/>
      <c r="D2" s="46"/>
      <c r="E2" s="46"/>
      <c r="F2" s="46"/>
      <c r="G2" s="46"/>
      <c r="H2" s="46"/>
    </row>
    <row r="3" spans="1:10" s="2" customFormat="1" ht="15" customHeight="1">
      <c r="A3" s="42" t="s">
        <v>0</v>
      </c>
      <c r="B3" s="41">
        <v>2019</v>
      </c>
      <c r="C3" s="49">
        <v>2020</v>
      </c>
      <c r="D3" s="50"/>
      <c r="E3" s="50"/>
      <c r="F3" s="51"/>
      <c r="G3" s="44" t="s">
        <v>1</v>
      </c>
      <c r="H3" s="45"/>
      <c r="J3" s="29"/>
    </row>
    <row r="4" spans="1:10" s="2" customFormat="1" ht="34.5" customHeight="1">
      <c r="A4" s="43"/>
      <c r="B4" s="8" t="s">
        <v>36</v>
      </c>
      <c r="C4" s="8" t="s">
        <v>33</v>
      </c>
      <c r="D4" s="8" t="s">
        <v>34</v>
      </c>
      <c r="E4" s="8" t="s">
        <v>35</v>
      </c>
      <c r="F4" s="8" t="s">
        <v>37</v>
      </c>
      <c r="G4" s="10" t="s">
        <v>26</v>
      </c>
      <c r="H4" s="11" t="s">
        <v>27</v>
      </c>
      <c r="J4" s="29"/>
    </row>
    <row r="5" spans="1:10" s="4" customFormat="1" ht="12.75" customHeight="1">
      <c r="A5" s="15" t="s">
        <v>2</v>
      </c>
      <c r="B5" s="30">
        <v>121.95</v>
      </c>
      <c r="C5" s="16">
        <v>192.17</v>
      </c>
      <c r="D5" s="16">
        <v>187.93</v>
      </c>
      <c r="E5" s="16">
        <v>186</v>
      </c>
      <c r="F5" s="38">
        <v>183.59</v>
      </c>
      <c r="G5" s="17">
        <f>(F5/E5-1)*100</f>
        <v>-1.2956989247311812</v>
      </c>
      <c r="H5" s="17">
        <f>(F5/B5-1)*100</f>
        <v>50.54530545305453</v>
      </c>
      <c r="I5" s="3"/>
      <c r="J5" s="9"/>
    </row>
    <row r="6" spans="1:10" s="4" customFormat="1" ht="12.75" customHeight="1">
      <c r="A6" s="9" t="s">
        <v>3</v>
      </c>
      <c r="B6" s="31">
        <v>126.03</v>
      </c>
      <c r="C6" s="19">
        <v>187.17</v>
      </c>
      <c r="D6" s="19">
        <v>180.80780000000001</v>
      </c>
      <c r="E6" s="19">
        <v>178.041</v>
      </c>
      <c r="F6" s="39">
        <v>180.449</v>
      </c>
      <c r="G6" s="20">
        <f aca="true" t="shared" si="0" ref="G6:G29">(F6/E6-1)*100</f>
        <v>1.3524974584505856</v>
      </c>
      <c r="H6" s="20">
        <f aca="true" t="shared" si="1" ref="H6:H29">(F6/B6-1)*100</f>
        <v>43.1794017297469</v>
      </c>
      <c r="I6" s="3"/>
      <c r="J6" s="9"/>
    </row>
    <row r="7" spans="1:10" s="4" customFormat="1" ht="12.75" customHeight="1">
      <c r="A7" s="9" t="s">
        <v>4</v>
      </c>
      <c r="B7" s="31">
        <v>127.23</v>
      </c>
      <c r="C7" s="19">
        <v>210.99</v>
      </c>
      <c r="D7" s="19">
        <v>198.82600000000002</v>
      </c>
      <c r="E7" s="19">
        <v>194.203</v>
      </c>
      <c r="F7" s="39">
        <v>193.19400000000002</v>
      </c>
      <c r="G7" s="20">
        <f t="shared" si="0"/>
        <v>-0.5195594300808848</v>
      </c>
      <c r="H7" s="20">
        <f t="shared" si="1"/>
        <v>51.84626267389767</v>
      </c>
      <c r="I7" s="3"/>
      <c r="J7" s="9"/>
    </row>
    <row r="8" spans="1:10" s="4" customFormat="1" ht="12.75" customHeight="1">
      <c r="A8" s="9" t="s">
        <v>5</v>
      </c>
      <c r="B8" s="31">
        <v>144.47</v>
      </c>
      <c r="C8" s="19">
        <v>175.06</v>
      </c>
      <c r="D8" s="19">
        <v>171.33</v>
      </c>
      <c r="E8" s="19">
        <v>170.23</v>
      </c>
      <c r="F8" s="39">
        <v>173.07</v>
      </c>
      <c r="G8" s="20">
        <f t="shared" si="0"/>
        <v>1.6683310814779917</v>
      </c>
      <c r="H8" s="20">
        <f t="shared" si="1"/>
        <v>19.796497542742443</v>
      </c>
      <c r="I8" s="3"/>
      <c r="J8" s="9"/>
    </row>
    <row r="9" spans="1:10" s="4" customFormat="1" ht="12.75" customHeight="1">
      <c r="A9" s="9" t="s">
        <v>6</v>
      </c>
      <c r="B9" s="31">
        <v>140.11</v>
      </c>
      <c r="C9" s="19">
        <v>203.51</v>
      </c>
      <c r="D9" s="19">
        <v>194.46</v>
      </c>
      <c r="E9" s="19">
        <v>189.16</v>
      </c>
      <c r="F9" s="39">
        <v>191.17000000000002</v>
      </c>
      <c r="G9" s="20">
        <f t="shared" si="0"/>
        <v>1.0625925142736303</v>
      </c>
      <c r="H9" s="20">
        <f t="shared" si="1"/>
        <v>36.4427949468275</v>
      </c>
      <c r="I9" s="3"/>
      <c r="J9" s="9"/>
    </row>
    <row r="10" spans="1:10" s="4" customFormat="1" ht="12.75" customHeight="1">
      <c r="A10" s="9" t="s">
        <v>7</v>
      </c>
      <c r="B10" s="31">
        <v>148.72</v>
      </c>
      <c r="C10" s="19">
        <v>204.13</v>
      </c>
      <c r="D10" s="19">
        <v>195.15</v>
      </c>
      <c r="E10" s="19">
        <v>189.75</v>
      </c>
      <c r="F10" s="39">
        <v>191.4</v>
      </c>
      <c r="G10" s="20">
        <f t="shared" si="0"/>
        <v>0.8695652173912993</v>
      </c>
      <c r="H10" s="20">
        <f t="shared" si="1"/>
        <v>28.698224852071007</v>
      </c>
      <c r="I10" s="3"/>
      <c r="J10" s="9"/>
    </row>
    <row r="11" spans="1:10" s="4" customFormat="1" ht="12.75" customHeight="1">
      <c r="A11" s="9" t="s">
        <v>8</v>
      </c>
      <c r="B11" s="31">
        <v>137.11</v>
      </c>
      <c r="C11" s="19">
        <v>195.27</v>
      </c>
      <c r="D11" s="19">
        <v>189.3985</v>
      </c>
      <c r="E11" s="19">
        <v>184.913</v>
      </c>
      <c r="F11" s="39">
        <v>181.574</v>
      </c>
      <c r="G11" s="20">
        <f t="shared" si="0"/>
        <v>-1.8057140384937775</v>
      </c>
      <c r="H11" s="20">
        <f t="shared" si="1"/>
        <v>32.42943621909416</v>
      </c>
      <c r="I11" s="3"/>
      <c r="J11" s="9"/>
    </row>
    <row r="12" spans="1:10" s="4" customFormat="1" ht="12.75" customHeight="1">
      <c r="A12" s="9" t="s">
        <v>9</v>
      </c>
      <c r="B12" s="31">
        <v>141.95</v>
      </c>
      <c r="C12" s="19">
        <v>201.67</v>
      </c>
      <c r="D12" s="19">
        <v>193.67000000000002</v>
      </c>
      <c r="E12" s="19">
        <v>189.2158</v>
      </c>
      <c r="F12" s="39">
        <v>189.1115</v>
      </c>
      <c r="G12" s="20">
        <f>(F12/E12-1)*100</f>
        <v>-0.05512224666227583</v>
      </c>
      <c r="H12" s="20">
        <f>(F12/B12-1)*100</f>
        <v>33.224022543149005</v>
      </c>
      <c r="I12" s="3"/>
      <c r="J12" s="9"/>
    </row>
    <row r="13" spans="1:10" s="4" customFormat="1" ht="12.75" customHeight="1">
      <c r="A13" s="9" t="s">
        <v>10</v>
      </c>
      <c r="B13" s="31">
        <v>161.22</v>
      </c>
      <c r="C13" s="19">
        <v>207.14</v>
      </c>
      <c r="D13" s="19">
        <v>210.84</v>
      </c>
      <c r="E13" s="19">
        <v>210.55</v>
      </c>
      <c r="F13" s="39">
        <v>211.15</v>
      </c>
      <c r="G13" s="20">
        <f t="shared" si="0"/>
        <v>0.2849679411066175</v>
      </c>
      <c r="H13" s="20">
        <f t="shared" si="1"/>
        <v>30.97010296489269</v>
      </c>
      <c r="I13" s="3"/>
      <c r="J13" s="9"/>
    </row>
    <row r="14" spans="1:10" s="4" customFormat="1" ht="12.75" customHeight="1">
      <c r="A14" s="9" t="s">
        <v>11</v>
      </c>
      <c r="B14" s="31">
        <v>103.7</v>
      </c>
      <c r="C14" s="19">
        <v>164</v>
      </c>
      <c r="D14" s="19">
        <v>155.5</v>
      </c>
      <c r="E14" s="19">
        <v>152.20000000000002</v>
      </c>
      <c r="F14" s="39">
        <v>151.6</v>
      </c>
      <c r="G14" s="20">
        <f t="shared" si="0"/>
        <v>-0.3942181340341855</v>
      </c>
      <c r="H14" s="20">
        <f t="shared" si="1"/>
        <v>46.19093539054966</v>
      </c>
      <c r="I14" s="3"/>
      <c r="J14" s="9"/>
    </row>
    <row r="15" spans="1:10" s="4" customFormat="1" ht="12.75" customHeight="1">
      <c r="A15" s="9" t="s">
        <v>12</v>
      </c>
      <c r="B15" s="31">
        <v>127.12</v>
      </c>
      <c r="C15" s="19">
        <v>194.16</v>
      </c>
      <c r="D15" s="19">
        <v>197.37800000000001</v>
      </c>
      <c r="E15" s="19">
        <v>198.585</v>
      </c>
      <c r="F15" s="39">
        <v>199.7878</v>
      </c>
      <c r="G15" s="20">
        <f>(F15/E15-1)*100</f>
        <v>0.6056852229523901</v>
      </c>
      <c r="H15" s="20">
        <f t="shared" si="1"/>
        <v>57.16472624292008</v>
      </c>
      <c r="I15" s="3"/>
      <c r="J15" s="9"/>
    </row>
    <row r="16" spans="1:10" s="4" customFormat="1" ht="12.75" customHeight="1">
      <c r="A16" s="9" t="s">
        <v>13</v>
      </c>
      <c r="B16" s="31">
        <v>140.32</v>
      </c>
      <c r="C16" s="19">
        <v>195.6</v>
      </c>
      <c r="D16" s="19">
        <v>189.43</v>
      </c>
      <c r="E16" s="19">
        <v>187.61</v>
      </c>
      <c r="F16" s="39">
        <v>188.82</v>
      </c>
      <c r="G16" s="20">
        <f t="shared" si="0"/>
        <v>0.6449549597569382</v>
      </c>
      <c r="H16" s="20">
        <f t="shared" si="1"/>
        <v>34.56385404789053</v>
      </c>
      <c r="I16" s="3"/>
      <c r="J16" s="9"/>
    </row>
    <row r="17" spans="1:10" s="4" customFormat="1" ht="12.75" customHeight="1">
      <c r="A17" s="9" t="s">
        <v>14</v>
      </c>
      <c r="B17" s="18">
        <v>173.64</v>
      </c>
      <c r="C17" s="20">
        <v>221</v>
      </c>
      <c r="D17" s="20">
        <v>216.36</v>
      </c>
      <c r="E17" s="20">
        <v>210.79</v>
      </c>
      <c r="F17" s="39">
        <v>207.07</v>
      </c>
      <c r="G17" s="20">
        <f>(F17/E17-1)*100</f>
        <v>-1.7647896010247188</v>
      </c>
      <c r="H17" s="20">
        <f>(F17/B17-1)*100</f>
        <v>19.252476387929065</v>
      </c>
      <c r="I17" s="3"/>
      <c r="J17" s="9"/>
    </row>
    <row r="18" spans="1:10" s="4" customFormat="1" ht="12.75" customHeight="1">
      <c r="A18" s="9" t="s">
        <v>15</v>
      </c>
      <c r="B18" s="31">
        <v>126.97</v>
      </c>
      <c r="C18" s="19">
        <v>180.62</v>
      </c>
      <c r="D18" s="19">
        <v>180.07</v>
      </c>
      <c r="E18" s="19">
        <v>176.22</v>
      </c>
      <c r="F18" s="39">
        <v>176.22</v>
      </c>
      <c r="G18" s="20">
        <f t="shared" si="0"/>
        <v>0</v>
      </c>
      <c r="H18" s="20">
        <f t="shared" si="1"/>
        <v>38.78869024178939</v>
      </c>
      <c r="I18" s="3"/>
      <c r="J18" s="9"/>
    </row>
    <row r="19" spans="1:10" s="4" customFormat="1" ht="12.75" customHeight="1">
      <c r="A19" s="9" t="s">
        <v>16</v>
      </c>
      <c r="B19" s="31">
        <v>129</v>
      </c>
      <c r="C19" s="19">
        <v>174</v>
      </c>
      <c r="D19" s="19">
        <v>170</v>
      </c>
      <c r="E19" s="19">
        <v>165</v>
      </c>
      <c r="F19" s="39">
        <v>160</v>
      </c>
      <c r="G19" s="20">
        <f t="shared" si="0"/>
        <v>-3.0303030303030276</v>
      </c>
      <c r="H19" s="20">
        <f t="shared" si="1"/>
        <v>24.031007751937985</v>
      </c>
      <c r="I19" s="3"/>
      <c r="J19" s="9"/>
    </row>
    <row r="20" spans="1:10" s="4" customFormat="1" ht="12.75" customHeight="1">
      <c r="A20" s="9" t="s">
        <v>17</v>
      </c>
      <c r="B20" s="18">
        <v>137.19</v>
      </c>
      <c r="C20" s="19">
        <v>190.1</v>
      </c>
      <c r="D20" s="19">
        <v>190.47</v>
      </c>
      <c r="E20" s="19">
        <v>190.61</v>
      </c>
      <c r="F20" s="39" t="s">
        <v>31</v>
      </c>
      <c r="G20" s="20" t="s">
        <v>28</v>
      </c>
      <c r="H20" s="20" t="s">
        <v>28</v>
      </c>
      <c r="I20" s="3"/>
      <c r="J20" s="9"/>
    </row>
    <row r="21" spans="1:10" s="4" customFormat="1" ht="12.75" customHeight="1">
      <c r="A21" s="9" t="s">
        <v>38</v>
      </c>
      <c r="B21" s="31">
        <v>122.06</v>
      </c>
      <c r="C21" s="19">
        <v>173.19</v>
      </c>
      <c r="D21" s="19">
        <v>166.55</v>
      </c>
      <c r="E21" s="19">
        <v>167.03</v>
      </c>
      <c r="F21" s="39">
        <v>167.93</v>
      </c>
      <c r="G21" s="20">
        <f>(F21/E21-1)*100</f>
        <v>0.5388253607136573</v>
      </c>
      <c r="H21" s="20">
        <f>(F21/B21-1)*100</f>
        <v>37.579878748156645</v>
      </c>
      <c r="I21" s="3"/>
      <c r="J21" s="9"/>
    </row>
    <row r="22" spans="1:10" s="4" customFormat="1" ht="12.75" customHeight="1">
      <c r="A22" s="9" t="s">
        <v>18</v>
      </c>
      <c r="B22" s="31">
        <v>138.96</v>
      </c>
      <c r="C22" s="19">
        <v>193.11</v>
      </c>
      <c r="D22" s="19">
        <v>186.95000000000002</v>
      </c>
      <c r="E22" s="19">
        <v>184.46</v>
      </c>
      <c r="F22" s="39">
        <v>186.18</v>
      </c>
      <c r="G22" s="20">
        <f t="shared" si="0"/>
        <v>0.9324514799956551</v>
      </c>
      <c r="H22" s="20">
        <f t="shared" si="1"/>
        <v>33.98100172711571</v>
      </c>
      <c r="I22" s="3"/>
      <c r="J22" s="9"/>
    </row>
    <row r="23" spans="1:10" s="4" customFormat="1" ht="12.75" customHeight="1">
      <c r="A23" s="9" t="s">
        <v>19</v>
      </c>
      <c r="B23" s="31">
        <v>138</v>
      </c>
      <c r="C23" s="19">
        <v>206</v>
      </c>
      <c r="D23" s="19">
        <v>201</v>
      </c>
      <c r="E23" s="19">
        <v>195</v>
      </c>
      <c r="F23" s="39">
        <v>195</v>
      </c>
      <c r="G23" s="20">
        <f t="shared" si="0"/>
        <v>0</v>
      </c>
      <c r="H23" s="20">
        <f t="shared" si="1"/>
        <v>41.30434782608696</v>
      </c>
      <c r="I23" s="3"/>
      <c r="J23" s="9"/>
    </row>
    <row r="24" spans="1:10" s="4" customFormat="1" ht="12.75" customHeight="1">
      <c r="A24" s="9" t="s">
        <v>20</v>
      </c>
      <c r="B24" s="31">
        <v>164.14</v>
      </c>
      <c r="C24" s="19">
        <v>168.6</v>
      </c>
      <c r="D24" s="19">
        <v>167.58</v>
      </c>
      <c r="E24" s="19">
        <v>168.39000000000001</v>
      </c>
      <c r="F24" s="39">
        <v>168.23</v>
      </c>
      <c r="G24" s="20">
        <f t="shared" si="0"/>
        <v>-0.09501751885505616</v>
      </c>
      <c r="H24" s="20">
        <f t="shared" si="1"/>
        <v>2.49177531375655</v>
      </c>
      <c r="I24" s="3"/>
      <c r="J24" s="9"/>
    </row>
    <row r="25" spans="1:10" s="4" customFormat="1" ht="13.5" customHeight="1">
      <c r="A25" s="9" t="s">
        <v>21</v>
      </c>
      <c r="B25" s="18">
        <v>166.29</v>
      </c>
      <c r="C25" s="19">
        <v>182.16</v>
      </c>
      <c r="D25" s="19">
        <v>179.7098</v>
      </c>
      <c r="E25" s="19">
        <v>181.0096</v>
      </c>
      <c r="F25" s="39">
        <v>180.73930000000001</v>
      </c>
      <c r="G25" s="20">
        <f>(F25/E25-1)*100</f>
        <v>-0.14932909635732017</v>
      </c>
      <c r="H25" s="20">
        <f>(F25/B25-1)*100</f>
        <v>8.689217631848</v>
      </c>
      <c r="I25" s="3"/>
      <c r="J25" s="9"/>
    </row>
    <row r="26" spans="1:10" s="4" customFormat="1" ht="12.75" customHeight="1">
      <c r="A26" s="9" t="s">
        <v>39</v>
      </c>
      <c r="B26" s="31">
        <v>160.8</v>
      </c>
      <c r="C26" s="19">
        <v>189.9</v>
      </c>
      <c r="D26" s="19">
        <v>189.29430000000002</v>
      </c>
      <c r="E26" s="19">
        <v>190.55</v>
      </c>
      <c r="F26" s="39">
        <v>191.3897</v>
      </c>
      <c r="G26" s="20">
        <f t="shared" si="0"/>
        <v>0.4406717397008597</v>
      </c>
      <c r="H26" s="20">
        <f t="shared" si="1"/>
        <v>19.023445273631843</v>
      </c>
      <c r="I26" s="3"/>
      <c r="J26" s="9"/>
    </row>
    <row r="27" spans="1:10" s="4" customFormat="1" ht="12.75" customHeight="1">
      <c r="A27" s="9" t="s">
        <v>22</v>
      </c>
      <c r="B27" s="31">
        <v>157.31</v>
      </c>
      <c r="C27" s="19">
        <v>218.75</v>
      </c>
      <c r="D27" s="19">
        <v>221.6791</v>
      </c>
      <c r="E27" s="19">
        <v>224.90030000000002</v>
      </c>
      <c r="F27" s="39">
        <v>225.03320000000002</v>
      </c>
      <c r="G27" s="20">
        <f>(F27/E27-1)*100</f>
        <v>0.05909285136569409</v>
      </c>
      <c r="H27" s="20">
        <f>(F27/B27-1)*100</f>
        <v>43.050791430932556</v>
      </c>
      <c r="I27" s="3"/>
      <c r="J27" s="9"/>
    </row>
    <row r="28" spans="1:10" s="4" customFormat="1" ht="12.75" customHeight="1">
      <c r="A28" s="9" t="s">
        <v>23</v>
      </c>
      <c r="B28" s="31">
        <v>124.52</v>
      </c>
      <c r="C28" s="19">
        <v>219.67</v>
      </c>
      <c r="D28" s="19">
        <v>213.2927</v>
      </c>
      <c r="E28" s="19">
        <v>203.1798</v>
      </c>
      <c r="F28" s="39">
        <v>195.0196</v>
      </c>
      <c r="G28" s="20">
        <f t="shared" si="0"/>
        <v>-4.016245709465216</v>
      </c>
      <c r="H28" s="20">
        <f t="shared" si="1"/>
        <v>56.61708962415677</v>
      </c>
      <c r="I28" s="3"/>
      <c r="J28" s="9"/>
    </row>
    <row r="29" spans="1:10" s="4" customFormat="1" ht="12.75" customHeight="1">
      <c r="A29" s="21" t="s">
        <v>25</v>
      </c>
      <c r="B29" s="32">
        <v>142.67</v>
      </c>
      <c r="C29" s="22">
        <v>195.67</v>
      </c>
      <c r="D29" s="22">
        <v>186.906</v>
      </c>
      <c r="E29" s="22">
        <v>184.8282</v>
      </c>
      <c r="F29" s="40">
        <v>184.75400000000002</v>
      </c>
      <c r="G29" s="23">
        <f t="shared" si="0"/>
        <v>-0.04014538906941256</v>
      </c>
      <c r="H29" s="23">
        <f t="shared" si="1"/>
        <v>29.49744164855963</v>
      </c>
      <c r="I29" s="3"/>
      <c r="J29" s="9"/>
    </row>
    <row r="30" spans="1:10" s="4" customFormat="1" ht="12.75" customHeight="1">
      <c r="A30" s="12" t="s">
        <v>24</v>
      </c>
      <c r="B30" s="36" t="s">
        <v>40</v>
      </c>
      <c r="C30" s="37">
        <v>188.95713083996282</v>
      </c>
      <c r="D30" s="37">
        <v>184.45</v>
      </c>
      <c r="E30" s="37">
        <v>182.27</v>
      </c>
      <c r="F30" s="37">
        <v>182.54</v>
      </c>
      <c r="G30" s="13">
        <f>(F30/E30-1)*100</f>
        <v>0.14813189224776036</v>
      </c>
      <c r="H30" s="14">
        <f>(F30/B30-1)*100</f>
        <v>36.1933895396553</v>
      </c>
      <c r="I30" s="3"/>
      <c r="J30" s="9"/>
    </row>
    <row r="31" spans="1:10" s="4" customFormat="1" ht="12.75" customHeight="1">
      <c r="A31" s="28"/>
      <c r="B31" s="33"/>
      <c r="C31" s="34"/>
      <c r="D31" s="34"/>
      <c r="E31" s="34"/>
      <c r="F31" s="34"/>
      <c r="G31" s="35"/>
      <c r="H31" s="35"/>
      <c r="I31" s="3"/>
      <c r="J31" s="9"/>
    </row>
    <row r="32" spans="1:8" ht="12.75">
      <c r="A32" s="25" t="s">
        <v>42</v>
      </c>
      <c r="B32" s="26"/>
      <c r="C32" s="26"/>
      <c r="D32" s="1"/>
      <c r="E32" s="1"/>
      <c r="F32" s="1"/>
      <c r="G32" s="1"/>
      <c r="H32" s="1"/>
    </row>
    <row r="33" spans="1:8" ht="12.75">
      <c r="A33" s="25" t="s">
        <v>43</v>
      </c>
      <c r="B33" s="26"/>
      <c r="C33" s="26"/>
      <c r="D33" s="2"/>
      <c r="E33" s="1"/>
      <c r="F33" s="1"/>
      <c r="G33" s="1"/>
      <c r="H33" s="1"/>
    </row>
    <row r="34" spans="1:8" ht="12.75">
      <c r="A34" s="25" t="s">
        <v>29</v>
      </c>
      <c r="B34" s="26"/>
      <c r="C34" s="26"/>
      <c r="D34" s="2"/>
      <c r="E34" s="1"/>
      <c r="F34" s="1"/>
      <c r="G34" s="1"/>
      <c r="H34" s="1"/>
    </row>
    <row r="35" spans="1:8" ht="16.5" customHeight="1">
      <c r="A35" s="25"/>
      <c r="B35" s="26"/>
      <c r="C35" s="26"/>
      <c r="D35" s="2"/>
      <c r="E35" s="1"/>
      <c r="F35" s="1"/>
      <c r="G35" s="1"/>
      <c r="H35" s="1"/>
    </row>
    <row r="36" spans="1:8" ht="16.5" customHeight="1">
      <c r="A36" s="25"/>
      <c r="B36" s="26"/>
      <c r="C36" s="26"/>
      <c r="D36" s="2"/>
      <c r="E36" s="27"/>
      <c r="F36" s="48" t="s">
        <v>30</v>
      </c>
      <c r="G36" s="48"/>
      <c r="H36" s="48"/>
    </row>
    <row r="37" spans="1:9" ht="12.75" customHeight="1">
      <c r="A37" s="2"/>
      <c r="B37" s="2"/>
      <c r="C37" s="2"/>
      <c r="D37" s="2"/>
      <c r="E37" s="47" t="s">
        <v>32</v>
      </c>
      <c r="F37" s="47"/>
      <c r="G37" s="47"/>
      <c r="H37" s="47"/>
      <c r="I37" s="47"/>
    </row>
  </sheetData>
  <sheetProtection/>
  <mergeCells count="6">
    <mergeCell ref="A3:A4"/>
    <mergeCell ref="G3:H3"/>
    <mergeCell ref="A2:H2"/>
    <mergeCell ref="E37:I37"/>
    <mergeCell ref="F36:H36"/>
    <mergeCell ref="C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7" customWidth="1" outlineLevel="1"/>
    <col min="2" max="5" width="9.140625" style="5" customWidth="1"/>
    <col min="6" max="6" width="9.140625" style="5" customWidth="1" outlineLevel="1"/>
    <col min="7" max="7" width="9.140625" style="5" customWidth="1"/>
    <col min="8" max="8" width="9.140625" style="5" customWidth="1" outlineLevel="1"/>
    <col min="9" max="9" width="9.140625" style="5" customWidth="1"/>
    <col min="10" max="10" width="9.140625" style="5" customWidth="1" outlineLevel="1"/>
    <col min="11" max="16" width="9.140625" style="5" customWidth="1"/>
    <col min="17" max="17" width="9.140625" style="5" customWidth="1" outlineLevel="1"/>
    <col min="18" max="22" width="9.140625" style="5" customWidth="1"/>
    <col min="23" max="23" width="9.140625" style="5" customWidth="1" outlineLevel="1"/>
    <col min="24" max="25" width="9.140625" style="5" customWidth="1"/>
    <col min="26" max="26" width="9.140625" style="5" customWidth="1" outlineLevel="1"/>
    <col min="27" max="30" width="9.140625" style="5" customWidth="1"/>
    <col min="31" max="31" width="9.140625" style="5" customWidth="1" outlineLevel="1"/>
    <col min="32" max="33" width="9.140625" style="5" customWidth="1"/>
    <col min="34" max="34" width="9.140625" style="5" customWidth="1" outlineLevel="1"/>
    <col min="35" max="38" width="9.140625" style="5" customWidth="1"/>
    <col min="39" max="39" width="9.140625" style="5" customWidth="1" outlineLevel="1"/>
    <col min="40" max="40" width="9.140625" style="5" customWidth="1"/>
    <col min="41" max="41" width="9.140625" style="5" customWidth="1" outlineLevel="1"/>
    <col min="42" max="42" width="9.140625" style="5" customWidth="1"/>
    <col min="43" max="43" width="9.140625" style="6" customWidth="1"/>
    <col min="44" max="16384" width="9.140625" style="5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2019-08-21T11:51:10Z</cp:lastPrinted>
  <dcterms:created xsi:type="dcterms:W3CDTF">2010-08-23T07:21:46Z</dcterms:created>
  <dcterms:modified xsi:type="dcterms:W3CDTF">2020-02-12T14:10:38Z</dcterms:modified>
  <cp:category/>
  <cp:version/>
  <cp:contentType/>
  <cp:contentStatus/>
</cp:coreProperties>
</file>