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5_7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<sst xmlns="http://schemas.openxmlformats.org/spreadsheetml/2006/main" count="75" uniqueCount="34">
  <si>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 xml:space="preserve">Grūdų  ir aliejinių augalų sėklų  supirkimo kiekių suvestinė ataskaita (2020 m. 5– 7 sav.) pagal GS-1*, t </t>
  </si>
  <si>
    <t xml:space="preserve">                      Data
Grūdai</t>
  </si>
  <si>
    <t>Pokytis, %</t>
  </si>
  <si>
    <t>7 sav.  (02 11–17)</t>
  </si>
  <si>
    <t xml:space="preserve">5 sav.  (01 27–02 02)
</t>
  </si>
  <si>
    <t xml:space="preserve">6 sav.  (02 03–09)
</t>
  </si>
  <si>
    <t xml:space="preserve">7 sav.  (02 10–16)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</si>
  <si>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</si>
  <si>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</si>
  <si>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</si>
  <si>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</si>
  <si>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</si>
  <si>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</si>
  <si>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</si>
  <si>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</si>
  <si>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</si>
  <si>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</si>
  <si>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</si>
  <si>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</si>
  <si>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</si>
  <si>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</si>
  <si>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</si>
  <si>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</si>
  <si>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</si>
  <si>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</si>
  <si>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</si>
  <si>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</si>
  <si>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</si>
  <si>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</si>
  <si>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</si>
  <si>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7 savaitę su 6 savaite</t>
  </si>
  <si>
    <t>*** lyginant 2020 m. 7 savaitę su 2019 m. 7 savaite</t>
  </si>
  <si>
    <t>Pastaba: grūdų bei aliejinių augalų sėklų 5 ir 6 savaičių supirkimo kiekiai patikslinti  2020-02-20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</si>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</sst>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19720.410000000003</v>
      </c>
      <c r="C8" s="22">
        <v>14596.754</v>
      </c>
      <c r="D8" s="21">
        <v>36208.342000000004</v>
      </c>
      <c r="E8" s="22">
        <v>39362.384</v>
      </c>
      <c r="F8" s="21">
        <v>21249.72</v>
      </c>
      <c r="G8" s="22">
        <v>2480.054</v>
      </c>
      <c r="H8" s="21">
        <v>25964.39</v>
      </c>
      <c r="I8" s="22">
        <v>4894.396</v>
      </c>
      <c r="J8" s="21">
        <f aca="true" t="shared" si="0" ref="J8:K23">+((H8*100/F8)-100)</f>
        <v>22.18697469896074</v>
      </c>
      <c r="K8" s="22">
        <f t="shared" si="0"/>
        <v>97.35038027397789</v>
      </c>
      <c r="L8" s="21">
        <f aca="true" t="shared" si="1" ref="L8:M13">+((H8*100/B8)-100)</f>
        <v>31.662526286218167</v>
      </c>
      <c r="M8" s="23">
        <f t="shared" si="1"/>
        <v>-66.46928488347478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7660.87</v>
      </c>
      <c r="C9" s="28">
        <v>10884.278</v>
      </c>
      <c r="D9" s="29">
        <v>23085.096999999998</v>
      </c>
      <c r="E9" s="28">
        <v>16736.471</v>
      </c>
      <c r="F9" s="29">
        <v>9075.223</v>
      </c>
      <c r="G9" s="28">
        <v>550.737</v>
      </c>
      <c r="H9" s="29">
        <v>15955.542000000001</v>
      </c>
      <c r="I9" s="28">
        <v>3499.2</v>
      </c>
      <c r="J9" s="29">
        <f>+((H9*100/F9)-100)</f>
        <v>75.81432434222279</v>
      </c>
      <c r="K9" s="28">
        <f>+((I9*100/G9)-100)</f>
        <v>535.3667903191542</v>
      </c>
      <c r="L9" s="29">
        <f>+((H9*100/B9)-100)</f>
        <v>108.27323789595701</v>
      </c>
      <c r="M9" s="30">
        <f>+((I9*100/C9)-100)</f>
        <v>-67.85087628228533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4181.4929999999995</v>
      </c>
      <c r="C10" s="28">
        <v>749.675</v>
      </c>
      <c r="D10" s="29">
        <v>7825.669000000001</v>
      </c>
      <c r="E10" s="28">
        <v>4462.594</v>
      </c>
      <c r="F10" s="29">
        <v>7079.1810000000005</v>
      </c>
      <c r="G10" s="28">
        <v>218.234</v>
      </c>
      <c r="H10" s="29">
        <v>6107.161</v>
      </c>
      <c r="I10" s="28">
        <v>987.9</v>
      </c>
      <c r="J10" s="29">
        <f>+((H10*100/F10)-100)</f>
        <v>-13.730684382840337</v>
      </c>
      <c r="K10" s="28">
        <f t="shared" si="0"/>
        <v>352.6792342164832</v>
      </c>
      <c r="L10" s="29">
        <f t="shared" si="1"/>
        <v>46.0521636649876</v>
      </c>
      <c r="M10" s="30">
        <f t="shared" si="1"/>
        <v>31.777103411478322</v>
      </c>
      <c r="N10" s="24"/>
      <c r="O10" s="24"/>
      <c r="P10" s="35"/>
      <c r="Q10" s="35"/>
    </row>
    <row r="11" spans="1:17" ht="15">
      <c r="A11" s="36" t="s">
        <v>14</v>
      </c>
      <c r="B11" s="29">
        <v>6713.554</v>
      </c>
      <c r="C11" s="28">
        <v>2437.321</v>
      </c>
      <c r="D11" s="29">
        <v>4417.013</v>
      </c>
      <c r="E11" s="28">
        <v>4966.146</v>
      </c>
      <c r="F11" s="29">
        <v>4417.804</v>
      </c>
      <c r="G11" s="28">
        <v>1254.323</v>
      </c>
      <c r="H11" s="29">
        <v>3331.094</v>
      </c>
      <c r="I11" s="28">
        <v>152.376</v>
      </c>
      <c r="J11" s="37">
        <f t="shared" si="0"/>
        <v>-24.598420391669706</v>
      </c>
      <c r="K11" s="38">
        <f t="shared" si="0"/>
        <v>-87.8519328753439</v>
      </c>
      <c r="L11" s="37">
        <f t="shared" si="1"/>
        <v>-50.38255445625372</v>
      </c>
      <c r="M11" s="39">
        <f t="shared" si="1"/>
        <v>-93.7482178178418</v>
      </c>
      <c r="O11" s="12"/>
      <c r="P11" s="35"/>
      <c r="Q11" s="35"/>
    </row>
    <row r="12" spans="1:17" ht="15">
      <c r="A12" s="36" t="s">
        <v>15</v>
      </c>
      <c r="B12" s="29">
        <v>702.401</v>
      </c>
      <c r="C12" s="28">
        <v>33.3</v>
      </c>
      <c r="D12" s="29">
        <v>367.748</v>
      </c>
      <c r="E12" s="28">
        <v>11435.381</v>
      </c>
      <c r="F12" s="29">
        <v>332.924</v>
      </c>
      <c r="G12" s="28">
        <v>61.61</v>
      </c>
      <c r="H12" s="29">
        <v>434.936</v>
      </c>
      <c r="I12" s="28">
        <v>0</v>
      </c>
      <c r="J12" s="37">
        <f t="shared" si="0"/>
        <v>30.64122742728071</v>
      </c>
      <c r="K12" s="38" t="s">
        <v>16</v>
      </c>
      <c r="L12" s="37">
        <f t="shared" si="1"/>
        <v>-38.078675856099295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462.092</v>
      </c>
      <c r="C13" s="28">
        <v>492.18</v>
      </c>
      <c r="D13" s="29">
        <v>512.815</v>
      </c>
      <c r="E13" s="28">
        <v>1761.792</v>
      </c>
      <c r="F13" s="29">
        <v>344.589</v>
      </c>
      <c r="G13" s="28">
        <v>395.15</v>
      </c>
      <c r="H13" s="29">
        <v>135.657</v>
      </c>
      <c r="I13" s="28">
        <v>254.92</v>
      </c>
      <c r="J13" s="41">
        <f t="shared" si="0"/>
        <v>-60.63223144093398</v>
      </c>
      <c r="K13" s="42">
        <f t="shared" si="0"/>
        <v>-35.487789447045415</v>
      </c>
      <c r="L13" s="41">
        <f t="shared" si="1"/>
        <v>-70.64285899777533</v>
      </c>
      <c r="M13" s="43">
        <f t="shared" si="1"/>
        <v>-48.20594091592507</v>
      </c>
      <c r="N13" s="24"/>
    </row>
    <row r="14" spans="1:19" s="25" customFormat="1" ht="15">
      <c r="A14" s="44" t="s">
        <v>18</v>
      </c>
      <c r="B14" s="45">
        <v>0</v>
      </c>
      <c r="C14" s="46">
        <v>0</v>
      </c>
      <c r="D14" s="47">
        <v>500.659</v>
      </c>
      <c r="E14" s="48">
        <v>0</v>
      </c>
      <c r="F14" s="49">
        <v>510.575</v>
      </c>
      <c r="G14" s="50">
        <v>0</v>
      </c>
      <c r="H14" s="47">
        <v>260.663</v>
      </c>
      <c r="I14" s="48">
        <v>47.164</v>
      </c>
      <c r="J14" s="47">
        <f t="shared" si="0"/>
        <v>-48.947167409293435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0</v>
      </c>
      <c r="C15" s="28">
        <v>0</v>
      </c>
      <c r="D15" s="53">
        <v>216.719</v>
      </c>
      <c r="E15" s="28">
        <v>0</v>
      </c>
      <c r="F15" s="29">
        <v>282.348</v>
      </c>
      <c r="G15" s="28">
        <v>0</v>
      </c>
      <c r="H15" s="53">
        <v>205</v>
      </c>
      <c r="I15" s="28">
        <v>47.164</v>
      </c>
      <c r="J15" s="53">
        <f t="shared" si="0"/>
        <v>-27.39456273818125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0</v>
      </c>
      <c r="C16" s="55">
        <v>0</v>
      </c>
      <c r="D16" s="41">
        <v>283.94</v>
      </c>
      <c r="E16" s="42">
        <v>0</v>
      </c>
      <c r="F16" s="54">
        <v>228.227</v>
      </c>
      <c r="G16" s="55">
        <v>0</v>
      </c>
      <c r="H16" s="41">
        <v>55.663</v>
      </c>
      <c r="I16" s="42">
        <v>0</v>
      </c>
      <c r="J16" s="41">
        <f t="shared" si="0"/>
        <v>-75.6106858522436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2711.156</v>
      </c>
      <c r="C17" s="46">
        <v>2998.054</v>
      </c>
      <c r="D17" s="47">
        <v>4929.623</v>
      </c>
      <c r="E17" s="48">
        <v>4843.931</v>
      </c>
      <c r="F17" s="49">
        <v>1192.569</v>
      </c>
      <c r="G17" s="50">
        <v>1097.22</v>
      </c>
      <c r="H17" s="47">
        <v>3058.694</v>
      </c>
      <c r="I17" s="48">
        <v>1435.043</v>
      </c>
      <c r="J17" s="47">
        <f t="shared" si="0"/>
        <v>156.47941544682112</v>
      </c>
      <c r="K17" s="48">
        <f t="shared" si="0"/>
        <v>30.788994003025806</v>
      </c>
      <c r="L17" s="47">
        <f aca="true" t="shared" si="2" ref="L17:M28">+((H17*100/B17)-100)</f>
        <v>12.818812344254638</v>
      </c>
      <c r="M17" s="51">
        <f t="shared" si="2"/>
        <v>-52.13418437426411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14.336</v>
      </c>
      <c r="C18" s="28">
        <v>0</v>
      </c>
      <c r="D18" s="29">
        <v>53.453</v>
      </c>
      <c r="E18" s="28">
        <v>0</v>
      </c>
      <c r="F18" s="29">
        <v>21.058</v>
      </c>
      <c r="G18" s="28">
        <v>0</v>
      </c>
      <c r="H18" s="29">
        <v>264.009</v>
      </c>
      <c r="I18" s="28">
        <v>0</v>
      </c>
      <c r="J18" s="29" t="s">
        <v>16</v>
      </c>
      <c r="K18" s="28" t="s">
        <v>16</v>
      </c>
      <c r="L18" s="29" t="s">
        <v>16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458</v>
      </c>
      <c r="C19" s="28">
        <v>788.29</v>
      </c>
      <c r="D19" s="37">
        <v>3780.189</v>
      </c>
      <c r="E19" s="38">
        <v>2738.251</v>
      </c>
      <c r="F19" s="29">
        <v>878.531</v>
      </c>
      <c r="G19" s="28">
        <v>993.06</v>
      </c>
      <c r="H19" s="29">
        <v>1783.131</v>
      </c>
      <c r="I19" s="28">
        <v>814.161</v>
      </c>
      <c r="J19" s="37">
        <f t="shared" si="0"/>
        <v>102.96733979791267</v>
      </c>
      <c r="K19" s="38">
        <f t="shared" si="0"/>
        <v>-18.014923569572844</v>
      </c>
      <c r="L19" s="37">
        <f t="shared" si="2"/>
        <v>289.32991266375547</v>
      </c>
      <c r="M19" s="39">
        <f t="shared" si="2"/>
        <v>3.2819140164152714</v>
      </c>
      <c r="O19" s="12"/>
      <c r="P19" s="35"/>
      <c r="Q19" s="35"/>
    </row>
    <row r="20" spans="1:17" ht="15">
      <c r="A20" s="56" t="s">
        <v>20</v>
      </c>
      <c r="B20" s="54">
        <v>2238.82</v>
      </c>
      <c r="C20" s="55">
        <v>2209.764</v>
      </c>
      <c r="D20" s="57">
        <v>1095.981</v>
      </c>
      <c r="E20" s="58">
        <v>2105.68</v>
      </c>
      <c r="F20" s="54">
        <v>292.98</v>
      </c>
      <c r="G20" s="55">
        <v>104.16</v>
      </c>
      <c r="H20" s="59">
        <v>1011.554</v>
      </c>
      <c r="I20" s="60">
        <v>620.882</v>
      </c>
      <c r="J20" s="57">
        <f t="shared" si="0"/>
        <v>245.26384053519007</v>
      </c>
      <c r="K20" s="58">
        <f t="shared" si="0"/>
        <v>496.0848694316436</v>
      </c>
      <c r="L20" s="57">
        <f t="shared" si="2"/>
        <v>-54.8175378100964</v>
      </c>
      <c r="M20" s="61">
        <f t="shared" si="2"/>
        <v>-71.90279142931101</v>
      </c>
      <c r="O20" s="12"/>
      <c r="P20" s="35"/>
      <c r="Q20" s="35"/>
    </row>
    <row r="21" spans="1:17" ht="15">
      <c r="A21" s="34" t="s">
        <v>21</v>
      </c>
      <c r="B21" s="62">
        <v>210.784</v>
      </c>
      <c r="C21" s="63">
        <v>792.35</v>
      </c>
      <c r="D21" s="64">
        <v>105.379</v>
      </c>
      <c r="E21" s="28">
        <v>72.44</v>
      </c>
      <c r="F21" s="62">
        <v>318.892</v>
      </c>
      <c r="G21" s="63">
        <v>52.8</v>
      </c>
      <c r="H21" s="64">
        <v>107.74</v>
      </c>
      <c r="I21" s="28">
        <v>0</v>
      </c>
      <c r="J21" s="64">
        <f t="shared" si="0"/>
        <v>-66.21426689913827</v>
      </c>
      <c r="K21" s="28" t="s">
        <v>16</v>
      </c>
      <c r="L21" s="64">
        <f t="shared" si="2"/>
        <v>-48.88606345832701</v>
      </c>
      <c r="M21" s="30" t="s">
        <v>16</v>
      </c>
      <c r="O21" s="12"/>
      <c r="P21" s="35"/>
      <c r="Q21" s="35"/>
    </row>
    <row r="22" spans="1:17" ht="15">
      <c r="A22" s="36" t="s">
        <v>22</v>
      </c>
      <c r="B22" s="29">
        <v>287.1</v>
      </c>
      <c r="C22" s="28">
        <v>50.62</v>
      </c>
      <c r="D22" s="65">
        <v>109.83</v>
      </c>
      <c r="E22" s="38">
        <v>234.834</v>
      </c>
      <c r="F22" s="29">
        <v>18.415</v>
      </c>
      <c r="G22" s="28">
        <v>20.1</v>
      </c>
      <c r="H22" s="64">
        <v>67</v>
      </c>
      <c r="I22" s="28">
        <v>87</v>
      </c>
      <c r="J22" s="65">
        <f>+((H22*100/F22)-100)</f>
        <v>263.8338311159381</v>
      </c>
      <c r="K22" s="38">
        <f t="shared" si="0"/>
        <v>332.8358208955224</v>
      </c>
      <c r="L22" s="65">
        <f t="shared" si="2"/>
        <v>-76.66318355973529</v>
      </c>
      <c r="M22" s="39">
        <f t="shared" si="2"/>
        <v>71.86882655077045</v>
      </c>
      <c r="O22" s="12"/>
      <c r="P22" s="35"/>
      <c r="Q22" s="35"/>
    </row>
    <row r="23" spans="1:17" ht="15">
      <c r="A23" s="36" t="s">
        <v>23</v>
      </c>
      <c r="B23" s="29">
        <v>0</v>
      </c>
      <c r="C23" s="28">
        <v>0</v>
      </c>
      <c r="D23" s="65">
        <v>3210.318</v>
      </c>
      <c r="E23" s="38">
        <v>882.65</v>
      </c>
      <c r="F23" s="29">
        <v>1192.801</v>
      </c>
      <c r="G23" s="28">
        <v>24.3</v>
      </c>
      <c r="H23" s="64">
        <v>533.989</v>
      </c>
      <c r="I23" s="28">
        <v>632.53</v>
      </c>
      <c r="J23" s="65">
        <f t="shared" si="0"/>
        <v>-55.23234806141175</v>
      </c>
      <c r="K23" s="38" t="s">
        <v>16</v>
      </c>
      <c r="L23" s="65" t="s">
        <v>16</v>
      </c>
      <c r="M23" s="39" t="s">
        <v>16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4838.61</v>
      </c>
      <c r="D24" s="65">
        <v>52.72</v>
      </c>
      <c r="E24" s="38">
        <v>427.917</v>
      </c>
      <c r="F24" s="29">
        <v>402.42</v>
      </c>
      <c r="G24" s="28">
        <v>342.98</v>
      </c>
      <c r="H24" s="64">
        <v>404.944</v>
      </c>
      <c r="I24" s="28">
        <v>258.38</v>
      </c>
      <c r="J24" s="65">
        <f>+((H24*100/F24)-100)</f>
        <v>0.6272054072859135</v>
      </c>
      <c r="K24" s="38">
        <f>+((I24*100/G24)-100)</f>
        <v>-24.666161292203626</v>
      </c>
      <c r="L24" s="65" t="s">
        <v>16</v>
      </c>
      <c r="M24" s="39">
        <f t="shared" si="2"/>
        <v>-94.66003666342193</v>
      </c>
      <c r="O24" s="12"/>
      <c r="P24" s="35"/>
      <c r="Q24" s="35"/>
    </row>
    <row r="25" spans="1:17" ht="15">
      <c r="A25" s="36" t="s">
        <v>25</v>
      </c>
      <c r="B25" s="65">
        <v>369.14</v>
      </c>
      <c r="C25" s="66">
        <v>469.609</v>
      </c>
      <c r="D25" s="65">
        <v>589.796</v>
      </c>
      <c r="E25" s="66">
        <v>700.353</v>
      </c>
      <c r="F25" s="65">
        <v>27.46</v>
      </c>
      <c r="G25" s="66">
        <v>0</v>
      </c>
      <c r="H25" s="65">
        <v>117.873</v>
      </c>
      <c r="I25" s="67">
        <v>1279.8</v>
      </c>
      <c r="J25" s="65">
        <f>+((H25*100/F25)-100)</f>
        <v>329.2534595775674</v>
      </c>
      <c r="K25" s="66" t="s">
        <v>16</v>
      </c>
      <c r="L25" s="65">
        <f t="shared" si="2"/>
        <v>-68.06821260226472</v>
      </c>
      <c r="M25" s="68">
        <f>+((I25*100/C25)-100)</f>
        <v>172.52458960539514</v>
      </c>
      <c r="O25" s="12"/>
      <c r="P25" s="35"/>
      <c r="Q25" s="35"/>
    </row>
    <row r="26" spans="1:17" ht="15">
      <c r="A26" s="36" t="s">
        <v>26</v>
      </c>
      <c r="B26" s="65">
        <v>47.896</v>
      </c>
      <c r="C26" s="66">
        <v>0</v>
      </c>
      <c r="D26" s="69">
        <v>1523.138</v>
      </c>
      <c r="E26" s="66">
        <v>30.768</v>
      </c>
      <c r="F26" s="65">
        <v>269.879</v>
      </c>
      <c r="G26" s="66">
        <v>103.17</v>
      </c>
      <c r="H26" s="65">
        <v>0</v>
      </c>
      <c r="I26" s="67">
        <v>0</v>
      </c>
      <c r="J26" s="69" t="s">
        <v>16</v>
      </c>
      <c r="K26" s="66" t="s">
        <v>16</v>
      </c>
      <c r="L26" s="69" t="s">
        <v>16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1383.353</v>
      </c>
      <c r="C27" s="70">
        <v>4041.892</v>
      </c>
      <c r="D27" s="69">
        <v>468.40999999999997</v>
      </c>
      <c r="E27" s="70">
        <v>235.58</v>
      </c>
      <c r="F27" s="69">
        <v>140.65</v>
      </c>
      <c r="G27" s="70">
        <v>0</v>
      </c>
      <c r="H27" s="69">
        <v>630.876</v>
      </c>
      <c r="I27" s="71">
        <v>0.125</v>
      </c>
      <c r="J27" s="69">
        <f>+((H27*100/F27)-100)</f>
        <v>348.54319232136504</v>
      </c>
      <c r="K27" s="66" t="s">
        <v>16</v>
      </c>
      <c r="L27" s="69">
        <f t="shared" si="2"/>
        <v>-54.39515438214252</v>
      </c>
      <c r="M27" s="68" t="s">
        <v>16</v>
      </c>
      <c r="O27" s="12"/>
      <c r="P27" s="35"/>
      <c r="Q27" s="35"/>
    </row>
    <row r="28" spans="1:19" ht="15">
      <c r="A28" s="72" t="s">
        <v>28</v>
      </c>
      <c r="B28" s="73">
        <v>24729.839</v>
      </c>
      <c r="C28" s="73">
        <v>27787.889</v>
      </c>
      <c r="D28" s="73">
        <v>47698.22</v>
      </c>
      <c r="E28" s="73">
        <v>46790.857</v>
      </c>
      <c r="F28" s="73">
        <v>25323.38</v>
      </c>
      <c r="G28" s="73">
        <v>4120.62</v>
      </c>
      <c r="H28" s="73">
        <v>31146.169</v>
      </c>
      <c r="I28" s="73">
        <v>8634.438</v>
      </c>
      <c r="J28" s="74">
        <f>+((H28*100/F28)-100)</f>
        <v>22.993727535581755</v>
      </c>
      <c r="K28" s="74">
        <f>+((I28*100/G28)-100)</f>
        <v>109.54220481383871</v>
      </c>
      <c r="L28" s="74">
        <f t="shared" si="2"/>
        <v>25.945700657412303</v>
      </c>
      <c r="M28" s="75">
        <f t="shared" si="2"/>
        <v>-68.92733377479664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2020-02-20T06:15:17Z</dcterms:created>
  <dcterms:modified xsi:type="dcterms:W3CDTF">2020-02-20T06:15:55Z</dcterms:modified>
  <cp:category/>
  <cp:version/>
  <cp:contentType/>
  <cp:contentStatus/>
</cp:coreProperties>
</file>