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1\"/>
    </mc:Choice>
  </mc:AlternateContent>
  <bookViews>
    <workbookView xWindow="0" yWindow="0" windowWidth="14190" windowHeight="1191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K21" i="1"/>
  <c r="J21" i="1"/>
  <c r="F21" i="1"/>
  <c r="E21" i="1"/>
  <c r="K20" i="1"/>
  <c r="J20" i="1"/>
  <c r="F20" i="1"/>
  <c r="E20" i="1"/>
  <c r="K19" i="1"/>
  <c r="J19" i="1"/>
  <c r="F19" i="1"/>
  <c r="E19" i="1"/>
  <c r="K18" i="1"/>
  <c r="J18" i="1"/>
  <c r="F18" i="1"/>
  <c r="E18" i="1"/>
  <c r="K17" i="1"/>
  <c r="J17" i="1"/>
  <c r="F17" i="1"/>
  <c r="E17" i="1"/>
  <c r="K13" i="1"/>
  <c r="J13" i="1"/>
  <c r="F13" i="1"/>
  <c r="E13" i="1"/>
  <c r="J12" i="1"/>
  <c r="E12" i="1"/>
  <c r="K11" i="1"/>
  <c r="J11" i="1"/>
  <c r="F11" i="1"/>
  <c r="E11" i="1"/>
  <c r="K9" i="1"/>
  <c r="F9" i="1"/>
  <c r="K8" i="1"/>
  <c r="J8" i="1"/>
  <c r="F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<sst xmlns="http://schemas.openxmlformats.org/spreadsheetml/2006/main" count="103" uniqueCount="32">
  <si>
    <t>Ekologiškų grūdų ir aliejinių augalų sėklų eksportas iš Lietuvos
 2019–2020 m. sausio mėn. pagal GS-2 ataskaitą</t>
  </si>
  <si>
    <t>Kiekis, t</t>
  </si>
  <si>
    <t>Pokytis, %</t>
  </si>
  <si>
    <t>Kaina, EUR/t (be PVM)</t>
  </si>
  <si>
    <t>sausis</t>
  </si>
  <si>
    <t>gruodis***</t>
  </si>
  <si>
    <t>mėnesio*</t>
  </si>
  <si>
    <t>metų**</t>
  </si>
  <si>
    <t xml:space="preserve">Kviečiai </t>
  </si>
  <si>
    <t>I klasė</t>
  </si>
  <si>
    <t>II klasė</t>
  </si>
  <si>
    <t>●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</si>
  <si>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</si>
  <si>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</si>
  <si>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</si>
  <si>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</si>
  <si>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</si>
  <si>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</si>
  <si>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</si>
  <si>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</si>
  <si>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</si>
  <si>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</si>
  <si>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</si>
  <si>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</si>
  <si>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</si>
  <si>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</si>
  <si>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</si>
  <si>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sausio mėn. su 2019 m. gruodžio mėn.</t>
  </si>
  <si>
    <t>** lyginant 2020 m. sausio mėn. su 2019 m. sausio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</si>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</sst>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3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3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29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9" xfId="0" applyNumberFormat="1" applyFont="1" applyFill="1" applyBorder="1" applyAlignment="1">
      <alignment horizontal="right" vertical="center" indent="1"/>
    </xf>
    <xf numFmtId="4" fontId="6" fillId="4" borderId="11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4" sqref="A4:A6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6" customWidth="1"/>
    <col min="4" max="4" width="8.140625" style="16" customWidth="1"/>
    <col min="5" max="6" width="7.140625" style="16" customWidth="1"/>
    <col min="7" max="7" width="8.140625" style="16" customWidth="1"/>
    <col min="8" max="8" width="9.42578125" style="16" customWidth="1"/>
    <col min="9" max="9" width="8.140625" style="16" customWidth="1"/>
    <col min="10" max="11" width="7.140625" style="16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6" customFormat="1" ht="15" customHeight="1" x14ac:dyDescent="0.25">
      <c r="A5" s="8"/>
      <c r="B5" s="12">
        <v>2019</v>
      </c>
      <c r="C5" s="12"/>
      <c r="D5" s="13">
        <v>2020</v>
      </c>
      <c r="E5" s="12"/>
      <c r="F5" s="12"/>
      <c r="G5" s="12">
        <v>2019</v>
      </c>
      <c r="H5" s="12"/>
      <c r="I5" s="13">
        <v>2020</v>
      </c>
      <c r="J5" s="14"/>
      <c r="K5" s="15"/>
    </row>
    <row r="6" spans="1:16" s="16" customFormat="1" ht="15" customHeight="1" x14ac:dyDescent="0.25">
      <c r="A6" s="8"/>
      <c r="B6" s="17" t="s">
        <v>4</v>
      </c>
      <c r="C6" s="18" t="s">
        <v>5</v>
      </c>
      <c r="D6" s="18" t="s">
        <v>4</v>
      </c>
      <c r="E6" s="17" t="s">
        <v>6</v>
      </c>
      <c r="F6" s="17" t="s">
        <v>7</v>
      </c>
      <c r="G6" s="17" t="s">
        <v>4</v>
      </c>
      <c r="H6" s="18" t="s">
        <v>5</v>
      </c>
      <c r="I6" s="18" t="s">
        <v>4</v>
      </c>
      <c r="J6" s="19" t="s">
        <v>6</v>
      </c>
      <c r="K6" s="20" t="s">
        <v>7</v>
      </c>
    </row>
    <row r="7" spans="1:16" s="27" customFormat="1" ht="12.95" customHeight="1" x14ac:dyDescent="0.2">
      <c r="A7" s="21" t="s">
        <v>8</v>
      </c>
      <c r="B7" s="22">
        <v>5390.4080000000004</v>
      </c>
      <c r="C7" s="23">
        <v>9050.991</v>
      </c>
      <c r="D7" s="24">
        <v>4616.7669999999998</v>
      </c>
      <c r="E7" s="22">
        <f>(D7/C7-1)*100</f>
        <v>-48.991585562288151</v>
      </c>
      <c r="F7" s="25">
        <f>(D7/B7-1)*100</f>
        <v>-14.35217890742223</v>
      </c>
      <c r="G7" s="22">
        <v>362.423</v>
      </c>
      <c r="H7" s="23">
        <v>254.32900000000001</v>
      </c>
      <c r="I7" s="22">
        <v>312.928</v>
      </c>
      <c r="J7" s="26">
        <f>(I7/H7-1)*100</f>
        <v>23.040628477287296</v>
      </c>
      <c r="K7" s="22">
        <f>(I7/G7-1)*100</f>
        <v>-13.656693973616463</v>
      </c>
    </row>
    <row r="8" spans="1:16" ht="12.95" customHeight="1" x14ac:dyDescent="0.2">
      <c r="A8" s="28" t="s">
        <v>9</v>
      </c>
      <c r="B8" s="29">
        <v>2079.502</v>
      </c>
      <c r="C8" s="29">
        <v>3135.201</v>
      </c>
      <c r="D8" s="30">
        <v>1069.2059999999999</v>
      </c>
      <c r="E8" s="31">
        <f>(D8/C8-1)*100</f>
        <v>-65.896731979863503</v>
      </c>
      <c r="F8" s="32">
        <f>(D8/B8-1)*100</f>
        <v>-48.583555101173268</v>
      </c>
      <c r="G8" s="29">
        <v>364.50599999999997</v>
      </c>
      <c r="H8" s="29">
        <v>279.09100000000001</v>
      </c>
      <c r="I8" s="31">
        <v>326.851</v>
      </c>
      <c r="J8" s="33">
        <f>(I8/H8-1)*100</f>
        <v>17.112698008893148</v>
      </c>
      <c r="K8" s="31">
        <f>(I8/G8-1)*100</f>
        <v>-10.330419801045787</v>
      </c>
    </row>
    <row r="9" spans="1:16" ht="12.95" customHeight="1" x14ac:dyDescent="0.2">
      <c r="A9" s="28" t="s">
        <v>10</v>
      </c>
      <c r="B9" s="34">
        <v>594.39700000000005</v>
      </c>
      <c r="C9" s="29" t="s">
        <v>11</v>
      </c>
      <c r="D9" s="30">
        <v>595.11599999999999</v>
      </c>
      <c r="E9" s="31" t="s">
        <v>12</v>
      </c>
      <c r="F9" s="32">
        <f>(D9/B9-1)*100</f>
        <v>0.12096292545216158</v>
      </c>
      <c r="G9" s="31">
        <v>381.24799999999999</v>
      </c>
      <c r="H9" s="29" t="s">
        <v>11</v>
      </c>
      <c r="I9" s="31">
        <v>291.62400000000002</v>
      </c>
      <c r="J9" s="35" t="s">
        <v>12</v>
      </c>
      <c r="K9" s="31">
        <f>(I9/G9-1)*100</f>
        <v>-23.508057747188172</v>
      </c>
    </row>
    <row r="10" spans="1:16" ht="12.95" customHeight="1" x14ac:dyDescent="0.2">
      <c r="A10" s="28" t="s">
        <v>13</v>
      </c>
      <c r="B10" s="31">
        <v>707.65</v>
      </c>
      <c r="C10" s="29" t="s">
        <v>11</v>
      </c>
      <c r="D10" s="30" t="s">
        <v>11</v>
      </c>
      <c r="E10" s="36" t="s">
        <v>12</v>
      </c>
      <c r="F10" s="37" t="s">
        <v>12</v>
      </c>
      <c r="G10" s="31">
        <v>343.28300000000002</v>
      </c>
      <c r="H10" s="29" t="s">
        <v>11</v>
      </c>
      <c r="I10" s="30" t="s">
        <v>11</v>
      </c>
      <c r="J10" s="35" t="s">
        <v>12</v>
      </c>
      <c r="K10" s="31" t="s">
        <v>12</v>
      </c>
    </row>
    <row r="11" spans="1:16" ht="12.95" customHeight="1" x14ac:dyDescent="0.2">
      <c r="A11" s="28" t="s">
        <v>14</v>
      </c>
      <c r="B11" s="31">
        <v>1807.8389999999999</v>
      </c>
      <c r="C11" s="29">
        <v>4606.7669999999998</v>
      </c>
      <c r="D11" s="30">
        <v>1938.7909999999999</v>
      </c>
      <c r="E11" s="38">
        <f>(D11/C11-1)*100</f>
        <v>-57.914281317027758</v>
      </c>
      <c r="F11" s="39">
        <f>(D11/B11-1)*100</f>
        <v>7.2435653838643921</v>
      </c>
      <c r="G11" s="31">
        <v>360.685</v>
      </c>
      <c r="H11" s="29">
        <v>222.61</v>
      </c>
      <c r="I11" s="31">
        <v>291.178</v>
      </c>
      <c r="J11" s="35">
        <f>(I11/H11-1)*100</f>
        <v>30.801850770405625</v>
      </c>
      <c r="K11" s="31">
        <f>(I11/G11-1)*100</f>
        <v>-19.270831889321705</v>
      </c>
      <c r="P11" s="40"/>
    </row>
    <row r="12" spans="1:16" ht="12.95" customHeight="1" x14ac:dyDescent="0.2">
      <c r="A12" s="28" t="s">
        <v>15</v>
      </c>
      <c r="B12" s="31" t="s">
        <v>11</v>
      </c>
      <c r="C12" s="29">
        <v>163.744</v>
      </c>
      <c r="D12" s="30">
        <v>230.17599999999999</v>
      </c>
      <c r="E12" s="41">
        <f>(D12/C12-1)*100</f>
        <v>40.570646863396512</v>
      </c>
      <c r="F12" s="42" t="s">
        <v>12</v>
      </c>
      <c r="G12" s="43" t="s">
        <v>11</v>
      </c>
      <c r="H12" s="44">
        <v>379.86200000000002</v>
      </c>
      <c r="I12" s="43">
        <v>387.65699999999998</v>
      </c>
      <c r="J12" s="41">
        <f>(I12/H12-1)*100</f>
        <v>2.0520610116305349</v>
      </c>
      <c r="K12" s="43" t="s">
        <v>12</v>
      </c>
      <c r="P12" s="40"/>
    </row>
    <row r="13" spans="1:16" s="27" customFormat="1" ht="12.95" customHeight="1" x14ac:dyDescent="0.2">
      <c r="A13" s="45" t="s">
        <v>16</v>
      </c>
      <c r="B13" s="46">
        <v>362.23</v>
      </c>
      <c r="C13" s="47">
        <v>702.44100000000003</v>
      </c>
      <c r="D13" s="48">
        <v>357.678</v>
      </c>
      <c r="E13" s="22">
        <f>(D13/C13-1)*100</f>
        <v>-49.08070571051519</v>
      </c>
      <c r="F13" s="25">
        <f>(D13/B13-1)*100</f>
        <v>-1.2566601330646354</v>
      </c>
      <c r="G13" s="46">
        <v>359.91500000000002</v>
      </c>
      <c r="H13" s="47">
        <v>149.23599999999999</v>
      </c>
      <c r="I13" s="46">
        <v>165.43</v>
      </c>
      <c r="J13" s="49">
        <f>(I13/H13-1)*100</f>
        <v>10.851269130772746</v>
      </c>
      <c r="K13" s="22">
        <f>(I13/G13-1)*100</f>
        <v>-54.03636969840101</v>
      </c>
      <c r="P13" s="50"/>
    </row>
    <row r="14" spans="1:16" ht="12.95" customHeight="1" x14ac:dyDescent="0.2">
      <c r="A14" s="51" t="s">
        <v>9</v>
      </c>
      <c r="B14" s="52" t="s">
        <v>11</v>
      </c>
      <c r="C14" s="53">
        <v>550.20100000000002</v>
      </c>
      <c r="D14" s="54" t="s">
        <v>11</v>
      </c>
      <c r="E14" s="33" t="s">
        <v>12</v>
      </c>
      <c r="F14" s="55" t="s">
        <v>12</v>
      </c>
      <c r="G14" s="52" t="s">
        <v>11</v>
      </c>
      <c r="H14" s="53">
        <v>134.464</v>
      </c>
      <c r="I14" s="52" t="s">
        <v>11</v>
      </c>
      <c r="J14" s="33" t="s">
        <v>12</v>
      </c>
      <c r="K14" s="56" t="s">
        <v>12</v>
      </c>
    </row>
    <row r="15" spans="1:16" ht="12.95" customHeight="1" x14ac:dyDescent="0.2">
      <c r="A15" s="51" t="s">
        <v>10</v>
      </c>
      <c r="B15" s="52">
        <v>287.35000000000002</v>
      </c>
      <c r="C15" s="53" t="s">
        <v>11</v>
      </c>
      <c r="D15" s="54" t="s">
        <v>11</v>
      </c>
      <c r="E15" s="41" t="s">
        <v>12</v>
      </c>
      <c r="F15" s="42" t="s">
        <v>12</v>
      </c>
      <c r="G15" s="52">
        <v>361.72500000000002</v>
      </c>
      <c r="H15" s="53" t="s">
        <v>11</v>
      </c>
      <c r="I15" s="52" t="s">
        <v>11</v>
      </c>
      <c r="J15" s="41" t="s">
        <v>12</v>
      </c>
      <c r="K15" s="43" t="s">
        <v>12</v>
      </c>
    </row>
    <row r="16" spans="1:16" ht="12.95" customHeight="1" x14ac:dyDescent="0.2">
      <c r="A16" s="57" t="s">
        <v>17</v>
      </c>
      <c r="B16" s="58" t="s">
        <v>11</v>
      </c>
      <c r="C16" s="59" t="s">
        <v>12</v>
      </c>
      <c r="D16" s="60" t="s">
        <v>11</v>
      </c>
      <c r="E16" s="33" t="s">
        <v>12</v>
      </c>
      <c r="F16" s="55" t="s">
        <v>12</v>
      </c>
      <c r="G16" s="61" t="s">
        <v>11</v>
      </c>
      <c r="H16" s="59" t="s">
        <v>12</v>
      </c>
      <c r="I16" s="58" t="s">
        <v>11</v>
      </c>
      <c r="J16" s="33" t="s">
        <v>12</v>
      </c>
      <c r="K16" s="56" t="s">
        <v>12</v>
      </c>
    </row>
    <row r="17" spans="1:16" ht="12.95" customHeight="1" x14ac:dyDescent="0.2">
      <c r="A17" s="28" t="s">
        <v>18</v>
      </c>
      <c r="B17" s="31">
        <v>2159.4549999999999</v>
      </c>
      <c r="C17" s="29">
        <v>2262.942</v>
      </c>
      <c r="D17" s="30">
        <v>2933.2849999999999</v>
      </c>
      <c r="E17" s="35">
        <f>(D17/C17-1)*100</f>
        <v>29.622632838137243</v>
      </c>
      <c r="F17" s="32">
        <f>(D17/B17-1)*100</f>
        <v>35.834504539339783</v>
      </c>
      <c r="G17" s="31">
        <v>323.94</v>
      </c>
      <c r="H17" s="53">
        <v>283.05399999999997</v>
      </c>
      <c r="I17" s="31">
        <v>279.21199999999999</v>
      </c>
      <c r="J17" s="35">
        <f>(I17/H17-1)*100</f>
        <v>-1.3573381757544412</v>
      </c>
      <c r="K17" s="31">
        <f>(I17/G17-1)*100</f>
        <v>-13.807495215163302</v>
      </c>
      <c r="P17" s="40"/>
    </row>
    <row r="18" spans="1:16" ht="12.95" customHeight="1" x14ac:dyDescent="0.2">
      <c r="A18" s="28" t="s">
        <v>19</v>
      </c>
      <c r="B18" s="31">
        <v>637.51800000000003</v>
      </c>
      <c r="C18" s="29">
        <v>674.54399999999998</v>
      </c>
      <c r="D18" s="30">
        <v>380.51</v>
      </c>
      <c r="E18" s="35">
        <f>(D18/C18-1)*100</f>
        <v>-43.590040086339812</v>
      </c>
      <c r="F18" s="32">
        <f>(D18/B18-1)*100</f>
        <v>-40.313842118967628</v>
      </c>
      <c r="G18" s="31">
        <v>438.13200000000001</v>
      </c>
      <c r="H18" s="29">
        <v>517.346</v>
      </c>
      <c r="I18" s="31">
        <v>450.88900000000001</v>
      </c>
      <c r="J18" s="35">
        <f>(I18/H18-1)*100</f>
        <v>-12.845755065275466</v>
      </c>
      <c r="K18" s="31">
        <f>(I18/G18-1)*100</f>
        <v>2.9116795851478638</v>
      </c>
      <c r="P18" s="40"/>
    </row>
    <row r="19" spans="1:16" ht="12.95" customHeight="1" x14ac:dyDescent="0.2">
      <c r="A19" s="28" t="s">
        <v>20</v>
      </c>
      <c r="B19" s="31">
        <v>356.16</v>
      </c>
      <c r="C19" s="29">
        <v>2557.2040000000002</v>
      </c>
      <c r="D19" s="30">
        <v>593.72799999999995</v>
      </c>
      <c r="E19" s="35">
        <f>(D19/C19-1)*100</f>
        <v>-76.782141745437599</v>
      </c>
      <c r="F19" s="32">
        <f>(D19/B19-1)*100</f>
        <v>66.702605570530068</v>
      </c>
      <c r="G19" s="31">
        <v>319.08199999999999</v>
      </c>
      <c r="H19" s="29">
        <v>166.46899999999999</v>
      </c>
      <c r="I19" s="31">
        <v>210.82599999999999</v>
      </c>
      <c r="J19" s="35">
        <f>(I19/H19-1)*100</f>
        <v>26.645801921078395</v>
      </c>
      <c r="K19" s="31">
        <f>(I19/G19-1)*100</f>
        <v>-33.927329025140871</v>
      </c>
      <c r="P19" s="40"/>
    </row>
    <row r="20" spans="1:16" ht="12.95" customHeight="1" x14ac:dyDescent="0.2">
      <c r="A20" s="62" t="s">
        <v>21</v>
      </c>
      <c r="B20" s="63">
        <v>951.452</v>
      </c>
      <c r="C20" s="64">
        <v>1360.098</v>
      </c>
      <c r="D20" s="65">
        <v>920.57799999999997</v>
      </c>
      <c r="E20" s="66">
        <f>(D20/C20-1)*100</f>
        <v>-32.31531845499368</v>
      </c>
      <c r="F20" s="67">
        <f>(D20/B20-1)*100</f>
        <v>-3.2449351097060042</v>
      </c>
      <c r="G20" s="63">
        <v>432.82600000000002</v>
      </c>
      <c r="H20" s="64">
        <v>332.63600000000002</v>
      </c>
      <c r="I20" s="63">
        <v>350.67599999999999</v>
      </c>
      <c r="J20" s="66">
        <f>(I20/H20-1)*100</f>
        <v>5.4233456390769375</v>
      </c>
      <c r="K20" s="63">
        <f>(I20/G20-1)*100</f>
        <v>-18.979913406311088</v>
      </c>
      <c r="P20" s="40"/>
    </row>
    <row r="21" spans="1:16" ht="12.95" customHeight="1" x14ac:dyDescent="0.2">
      <c r="A21" s="28" t="s">
        <v>22</v>
      </c>
      <c r="B21" s="31">
        <v>745.16</v>
      </c>
      <c r="C21" s="29">
        <v>1007.216</v>
      </c>
      <c r="D21" s="30">
        <v>1216.04</v>
      </c>
      <c r="E21" s="35">
        <f>(D21/C21-1)*100</f>
        <v>20.732792171689084</v>
      </c>
      <c r="F21" s="32">
        <f>(D21/B21-1)*100</f>
        <v>63.191797734714704</v>
      </c>
      <c r="G21" s="31">
        <v>418.12099999999998</v>
      </c>
      <c r="H21" s="29">
        <v>381.37099999999998</v>
      </c>
      <c r="I21" s="31">
        <v>389.62599999999998</v>
      </c>
      <c r="J21" s="35">
        <f>(I21/H21-1)*100</f>
        <v>2.1645589203164395</v>
      </c>
      <c r="K21" s="31">
        <f>(I21/G21-1)*100</f>
        <v>-6.8150128790469777</v>
      </c>
      <c r="P21" s="40"/>
    </row>
    <row r="22" spans="1:16" ht="12.95" customHeight="1" x14ac:dyDescent="0.2">
      <c r="A22" s="28" t="s">
        <v>23</v>
      </c>
      <c r="B22" s="31" t="s">
        <v>11</v>
      </c>
      <c r="C22" s="29" t="s">
        <v>12</v>
      </c>
      <c r="D22" s="30" t="s">
        <v>11</v>
      </c>
      <c r="E22" s="31" t="s">
        <v>12</v>
      </c>
      <c r="F22" s="32" t="s">
        <v>12</v>
      </c>
      <c r="G22" s="31" t="s">
        <v>11</v>
      </c>
      <c r="H22" s="29" t="s">
        <v>12</v>
      </c>
      <c r="I22" s="31" t="s">
        <v>11</v>
      </c>
      <c r="J22" s="35" t="s">
        <v>12</v>
      </c>
      <c r="K22" s="31" t="s">
        <v>12</v>
      </c>
      <c r="P22" s="40"/>
    </row>
    <row r="23" spans="1:16" ht="12.95" customHeight="1" x14ac:dyDescent="0.2">
      <c r="A23" s="62" t="s">
        <v>24</v>
      </c>
      <c r="B23" s="63" t="s">
        <v>11</v>
      </c>
      <c r="C23" s="64">
        <v>247.27699999999999</v>
      </c>
      <c r="D23" s="65">
        <v>572.452</v>
      </c>
      <c r="E23" s="63">
        <f>(D23/C23-1)*100</f>
        <v>131.50232330544293</v>
      </c>
      <c r="F23" s="67" t="s">
        <v>12</v>
      </c>
      <c r="G23" s="63" t="s">
        <v>11</v>
      </c>
      <c r="H23" s="64">
        <v>824.13599999999997</v>
      </c>
      <c r="I23" s="63">
        <v>886.76900000000001</v>
      </c>
      <c r="J23" s="66">
        <f>(I23/H23-1)*100</f>
        <v>7.5998378908335606</v>
      </c>
      <c r="K23" s="63" t="s">
        <v>12</v>
      </c>
      <c r="P23" s="40"/>
    </row>
    <row r="24" spans="1:16" ht="12.95" customHeight="1" x14ac:dyDescent="0.2">
      <c r="A24" s="28" t="s">
        <v>25</v>
      </c>
      <c r="B24" s="31">
        <v>324.12</v>
      </c>
      <c r="C24" s="29" t="s">
        <v>11</v>
      </c>
      <c r="D24" s="30" t="s">
        <v>11</v>
      </c>
      <c r="E24" s="31" t="s">
        <v>12</v>
      </c>
      <c r="F24" s="32" t="s">
        <v>12</v>
      </c>
      <c r="G24" s="31">
        <v>550.62099999999998</v>
      </c>
      <c r="H24" s="29" t="s">
        <v>11</v>
      </c>
      <c r="I24" s="31" t="s">
        <v>11</v>
      </c>
      <c r="J24" s="35" t="s">
        <v>12</v>
      </c>
      <c r="K24" s="31" t="s">
        <v>12</v>
      </c>
      <c r="P24" s="40"/>
    </row>
    <row r="25" spans="1:16" ht="1.5" customHeight="1" x14ac:dyDescent="0.2">
      <c r="A25" s="68"/>
      <c r="B25" s="68"/>
      <c r="C25" s="69"/>
      <c r="D25" s="69"/>
      <c r="E25" s="70"/>
      <c r="F25" s="71"/>
      <c r="G25" s="69"/>
      <c r="H25" s="69"/>
      <c r="I25" s="69"/>
      <c r="J25" s="69"/>
      <c r="K25" s="69"/>
    </row>
    <row r="26" spans="1:16" ht="12.95" customHeight="1" x14ac:dyDescent="0.2"/>
    <row r="27" spans="1:16" s="75" customFormat="1" ht="12.95" customHeight="1" x14ac:dyDescent="0.2">
      <c r="A27" s="72" t="s">
        <v>26</v>
      </c>
      <c r="B27" s="72"/>
      <c r="C27" s="73"/>
      <c r="D27" s="73"/>
      <c r="E27" s="73"/>
      <c r="F27" s="73"/>
      <c r="G27" s="73"/>
      <c r="H27" s="73"/>
      <c r="I27" s="74"/>
      <c r="J27" s="74"/>
      <c r="K27" s="74"/>
    </row>
    <row r="28" spans="1:16" s="75" customFormat="1" ht="12.95" customHeight="1" x14ac:dyDescent="0.2">
      <c r="A28" s="76" t="s">
        <v>27</v>
      </c>
      <c r="B28" s="76"/>
      <c r="C28" s="74"/>
      <c r="D28" s="74"/>
      <c r="E28" s="74"/>
      <c r="F28" s="74"/>
      <c r="G28" s="74"/>
      <c r="H28" s="74"/>
      <c r="I28" s="74"/>
      <c r="J28" s="74"/>
      <c r="K28" s="74"/>
    </row>
    <row r="29" spans="1:16" s="75" customFormat="1" ht="12.95" customHeight="1" x14ac:dyDescent="0.2">
      <c r="A29" s="72" t="s">
        <v>28</v>
      </c>
      <c r="B29" s="72"/>
      <c r="C29" s="73"/>
      <c r="D29" s="73"/>
      <c r="E29" s="73"/>
      <c r="F29" s="73"/>
      <c r="G29" s="73"/>
      <c r="H29" s="73"/>
      <c r="I29" s="74"/>
      <c r="J29" s="74"/>
      <c r="K29" s="74"/>
    </row>
    <row r="30" spans="1:16" s="75" customFormat="1" ht="12.95" customHeight="1" x14ac:dyDescent="0.2">
      <c r="A30" s="75" t="s">
        <v>29</v>
      </c>
      <c r="C30" s="77"/>
      <c r="D30" s="77"/>
      <c r="E30" s="77"/>
      <c r="F30" s="77"/>
      <c r="G30" s="77"/>
      <c r="H30" s="77"/>
      <c r="I30" s="77"/>
      <c r="J30" s="77"/>
      <c r="K30" s="74"/>
    </row>
    <row r="31" spans="1:16" s="75" customFormat="1" ht="12.95" customHeight="1" x14ac:dyDescent="0.2">
      <c r="C31" s="77"/>
      <c r="D31" s="77"/>
      <c r="E31" s="77"/>
      <c r="F31" s="77"/>
      <c r="G31" s="77"/>
      <c r="H31" s="78"/>
      <c r="I31" s="78"/>
      <c r="J31" s="78"/>
      <c r="K31" s="77"/>
    </row>
    <row r="32" spans="1:16" s="75" customFormat="1" ht="12.95" customHeight="1" x14ac:dyDescent="0.2">
      <c r="C32" s="77"/>
      <c r="D32" s="77"/>
      <c r="E32" s="77"/>
      <c r="F32" s="77"/>
      <c r="G32" s="77"/>
      <c r="H32" s="78"/>
      <c r="I32" s="78"/>
      <c r="J32" s="78"/>
      <c r="K32" s="79" t="s">
        <v>30</v>
      </c>
    </row>
    <row r="33" spans="3:11" s="75" customFormat="1" ht="12" customHeight="1" x14ac:dyDescent="0.2">
      <c r="C33" s="77"/>
      <c r="D33" s="77"/>
      <c r="E33" s="77"/>
      <c r="F33" s="77"/>
      <c r="G33" s="77"/>
      <c r="H33" s="77"/>
      <c r="I33" s="77"/>
      <c r="J33" s="77"/>
      <c r="K33" s="79" t="s">
        <v>31</v>
      </c>
    </row>
    <row r="34" spans="3:11" x14ac:dyDescent="0.2">
      <c r="K34" s="77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B5:C5"/>
    <mergeCell ref="G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2020-02-26T11:51:40Z</dcterms:created>
  <dcterms:modified xsi:type="dcterms:W3CDTF">2020-02-26T11:51:57Z</dcterms:modified>
</cp:coreProperties>
</file>