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2020 02" sheetId="1" r:id="rId1"/>
  </sheets>
  <definedNames/>
  <calcPr fullCalcOnLoad="1"/>
</workbook>
</file>

<file path=xl/sharedStrings.xml><?xml version="1.0" encoding="utf-8"?>
<sst xmlns="http://schemas.openxmlformats.org/spreadsheetml/2006/main" count="83" uniqueCount="28">
  <si>
    <t xml:space="preserve">Galvijų skerdenų vidutinis svoris Lietuvos įmonėse 2019 m. gruodžio–2020 m. vasario mėn., kg </t>
  </si>
  <si>
    <t>Kategorija pagal
raumeningumą</t>
  </si>
  <si>
    <t>Pokytis %</t>
  </si>
  <si>
    <t>vasaris</t>
  </si>
  <si>
    <t>gruodis</t>
  </si>
  <si>
    <t>sausis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</si>
  <si>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</si>
  <si>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</si>
  <si>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</si>
  <si>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</si>
  <si>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</si>
  <si>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</si>
  <si>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</si>
  <si>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</si>
  <si>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E-P</t>
  </si>
  <si>
    <t>Buliai (B):</t>
  </si>
  <si>
    <t>-</t>
  </si>
  <si>
    <t>Jaučiai (C ):</t>
  </si>
  <si>
    <t>U-P</t>
  </si>
  <si>
    <t>Karvės (D):</t>
  </si>
  <si>
    <t>Telyčios (E):</t>
  </si>
  <si>
    <t>8 mėnesių ir jaunesnių nei 12 mėnesių galvijai (Z):</t>
  </si>
  <si>
    <t>Vidutinis svoris (A-Z)</t>
  </si>
  <si>
    <t>Pastabos:</t>
  </si>
  <si>
    <t>* lyginant 2020 m. vasario mėn. su 2020 m. sausio mėn.</t>
  </si>
  <si>
    <t>** lyginant 2020 m. vasario mėn. su 2019 m. vasario mėn.</t>
  </si>
  <si>
    <t>Šaltinis – ŽŪIKVC (LŽŪMPRIS).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</si>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</sst>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 Baltic"/>
      <family val="1"/>
    </font>
    <font>
      <sz val="9"/>
      <color indexed="8"/>
      <name val="Times New Roman Baltic"/>
      <family val="1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 Baltic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47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5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 wrapText="1"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21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2" fontId="47" fillId="0" borderId="19" xfId="0" applyNumberFormat="1" applyFont="1" applyFill="1" applyBorder="1" applyAlignment="1" quotePrefix="1">
      <alignment horizontal="right" vertical="center" indent="1"/>
    </xf>
    <xf numFmtId="2" fontId="47" fillId="0" borderId="20" xfId="0" applyNumberFormat="1" applyFont="1" applyFill="1" applyBorder="1" applyAlignment="1" quotePrefix="1">
      <alignment horizontal="right" vertical="center" indent="1"/>
    </xf>
    <xf numFmtId="2" fontId="47" fillId="0" borderId="21" xfId="0" applyNumberFormat="1" applyFont="1" applyFill="1" applyBorder="1" applyAlignment="1" quotePrefix="1">
      <alignment horizontal="right" vertical="center" indent="1"/>
    </xf>
    <xf numFmtId="2" fontId="47" fillId="0" borderId="0" xfId="0" applyNumberFormat="1" applyFont="1" applyFill="1" applyBorder="1" applyAlignment="1" quotePrefix="1">
      <alignment horizontal="right" vertical="center" indent="1"/>
    </xf>
    <xf numFmtId="0" fontId="21" fillId="0" borderId="0" xfId="0" applyFont="1" applyFill="1" applyBorder="1" applyAlignment="1">
      <alignment horizontal="center"/>
    </xf>
    <xf numFmtId="2" fontId="47" fillId="0" borderId="19" xfId="0" applyNumberFormat="1" applyFont="1" applyFill="1" applyBorder="1" applyAlignment="1">
      <alignment horizontal="right" vertical="center" indent="1"/>
    </xf>
    <xf numFmtId="2" fontId="47" fillId="0" borderId="0" xfId="0" applyNumberFormat="1" applyFont="1" applyFill="1" applyBorder="1" applyAlignment="1">
      <alignment horizontal="right" vertical="center" indent="1"/>
    </xf>
    <xf numFmtId="2" fontId="47" fillId="0" borderId="22" xfId="0" applyNumberFormat="1" applyFont="1" applyFill="1" applyBorder="1" applyAlignment="1">
      <alignment horizontal="right" vertical="center" indent="1"/>
    </xf>
    <xf numFmtId="2" fontId="47" fillId="0" borderId="23" xfId="0" applyNumberFormat="1" applyFont="1" applyFill="1" applyBorder="1" applyAlignment="1">
      <alignment horizontal="right" vertical="center" indent="1"/>
    </xf>
    <xf numFmtId="2" fontId="47" fillId="0" borderId="24" xfId="0" applyNumberFormat="1" applyFont="1" applyFill="1" applyBorder="1" applyAlignment="1">
      <alignment horizontal="right" vertical="center" indent="1"/>
    </xf>
    <xf numFmtId="2" fontId="21" fillId="34" borderId="10" xfId="0" applyNumberFormat="1" applyFont="1" applyFill="1" applyBorder="1" applyAlignment="1">
      <alignment horizontal="center"/>
    </xf>
    <xf numFmtId="2" fontId="48" fillId="34" borderId="25" xfId="0" applyNumberFormat="1" applyFont="1" applyFill="1" applyBorder="1" applyAlignment="1">
      <alignment horizontal="right" vertical="center" indent="1"/>
    </xf>
    <xf numFmtId="2" fontId="48" fillId="34" borderId="26" xfId="0" applyNumberFormat="1" applyFont="1" applyFill="1" applyBorder="1" applyAlignment="1">
      <alignment horizontal="right" vertical="center" indent="1"/>
    </xf>
    <xf numFmtId="2" fontId="48" fillId="34" borderId="26" xfId="0" applyNumberFormat="1" applyFont="1" applyFill="1" applyBorder="1" applyAlignment="1" quotePrefix="1">
      <alignment horizontal="right" vertical="center" indent="1"/>
    </xf>
    <xf numFmtId="2" fontId="48" fillId="34" borderId="10" xfId="0" applyNumberFormat="1" applyFont="1" applyFill="1" applyBorder="1" applyAlignment="1" quotePrefix="1">
      <alignment horizontal="right" vertical="center" indent="1"/>
    </xf>
    <xf numFmtId="0" fontId="21" fillId="0" borderId="18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2" fontId="47" fillId="0" borderId="22" xfId="0" applyNumberFormat="1" applyFont="1" applyFill="1" applyBorder="1" applyAlignment="1" quotePrefix="1">
      <alignment horizontal="right" vertical="center" indent="1"/>
    </xf>
    <xf numFmtId="2" fontId="47" fillId="0" borderId="23" xfId="0" applyNumberFormat="1" applyFont="1" applyFill="1" applyBorder="1" applyAlignment="1" quotePrefix="1">
      <alignment horizontal="right" vertical="center" indent="1"/>
    </xf>
    <xf numFmtId="2" fontId="47" fillId="0" borderId="24" xfId="0" applyNumberFormat="1" applyFont="1" applyFill="1" applyBorder="1" applyAlignment="1" quotePrefix="1">
      <alignment horizontal="right" vertical="center" indent="1"/>
    </xf>
    <xf numFmtId="2" fontId="48" fillId="34" borderId="27" xfId="0" applyNumberFormat="1" applyFont="1" applyFill="1" applyBorder="1" applyAlignment="1">
      <alignment horizontal="right" vertical="center" indent="1"/>
    </xf>
    <xf numFmtId="2" fontId="48" fillId="34" borderId="27" xfId="0" applyNumberFormat="1" applyFont="1" applyFill="1" applyBorder="1" applyAlignment="1" quotePrefix="1">
      <alignment horizontal="right" vertical="center" indent="1"/>
    </xf>
    <xf numFmtId="2" fontId="48" fillId="34" borderId="25" xfId="0" applyNumberFormat="1" applyFont="1" applyFill="1" applyBorder="1" applyAlignment="1" quotePrefix="1">
      <alignment horizontal="right" vertical="center" indent="1"/>
    </xf>
    <xf numFmtId="2" fontId="24" fillId="0" borderId="19" xfId="0" applyNumberFormat="1" applyFont="1" applyFill="1" applyBorder="1" applyAlignment="1" quotePrefix="1">
      <alignment horizontal="right" vertical="center" wrapText="1" indent="1"/>
    </xf>
    <xf numFmtId="2" fontId="24" fillId="0" borderId="20" xfId="0" applyNumberFormat="1" applyFont="1" applyFill="1" applyBorder="1" applyAlignment="1" quotePrefix="1">
      <alignment horizontal="right" vertical="center" wrapText="1" indent="1"/>
    </xf>
    <xf numFmtId="2" fontId="24" fillId="0" borderId="21" xfId="0" applyNumberFormat="1" applyFont="1" applyFill="1" applyBorder="1" applyAlignment="1" quotePrefix="1">
      <alignment horizontal="right" vertical="center" wrapText="1" indent="1"/>
    </xf>
    <xf numFmtId="2" fontId="24" fillId="0" borderId="0" xfId="0" applyNumberFormat="1" applyFont="1" applyFill="1" applyBorder="1" applyAlignment="1" quotePrefix="1">
      <alignment horizontal="right" vertical="center" wrapText="1" indent="1"/>
    </xf>
    <xf numFmtId="0" fontId="21" fillId="0" borderId="0" xfId="0" applyFont="1" applyFill="1" applyBorder="1" applyAlignment="1">
      <alignment horizontal="center"/>
    </xf>
    <xf numFmtId="0" fontId="19" fillId="0" borderId="19" xfId="0" applyFont="1" applyFill="1" applyBorder="1" applyAlignment="1" quotePrefix="1">
      <alignment horizontal="right" vertical="center" indent="1"/>
    </xf>
    <xf numFmtId="0" fontId="24" fillId="0" borderId="20" xfId="0" applyFont="1" applyFill="1" applyBorder="1" applyAlignment="1" quotePrefix="1">
      <alignment horizontal="right" vertical="center" indent="1"/>
    </xf>
    <xf numFmtId="0" fontId="24" fillId="0" borderId="21" xfId="0" applyFont="1" applyFill="1" applyBorder="1" applyAlignment="1" quotePrefix="1">
      <alignment horizontal="right" vertical="center" indent="1"/>
    </xf>
    <xf numFmtId="0" fontId="21" fillId="0" borderId="0" xfId="0" applyFont="1" applyFill="1" applyBorder="1" applyAlignment="1" quotePrefix="1">
      <alignment horizontal="right" vertical="center" indent="1"/>
    </xf>
    <xf numFmtId="2" fontId="24" fillId="0" borderId="19" xfId="0" applyNumberFormat="1" applyFont="1" applyFill="1" applyBorder="1" applyAlignment="1" quotePrefix="1">
      <alignment horizontal="right" vertical="center" indent="1"/>
    </xf>
    <xf numFmtId="2" fontId="24" fillId="0" borderId="0" xfId="0" applyNumberFormat="1" applyFont="1" applyFill="1" applyBorder="1" applyAlignment="1" quotePrefix="1">
      <alignment horizontal="right" vertical="center" indent="1"/>
    </xf>
    <xf numFmtId="2" fontId="24" fillId="0" borderId="22" xfId="0" applyNumberFormat="1" applyFont="1" applyFill="1" applyBorder="1" applyAlignment="1" quotePrefix="1">
      <alignment horizontal="right" vertical="center" indent="1"/>
    </xf>
    <xf numFmtId="0" fontId="21" fillId="34" borderId="28" xfId="0" applyFont="1" applyFill="1" applyBorder="1" applyAlignment="1">
      <alignment horizontal="center"/>
    </xf>
    <xf numFmtId="2" fontId="48" fillId="34" borderId="29" xfId="0" applyNumberFormat="1" applyFont="1" applyFill="1" applyBorder="1" applyAlignment="1">
      <alignment horizontal="right" vertical="center" indent="1"/>
    </xf>
    <xf numFmtId="2" fontId="48" fillId="34" borderId="29" xfId="0" applyNumberFormat="1" applyFont="1" applyFill="1" applyBorder="1" applyAlignment="1" quotePrefix="1">
      <alignment horizontal="right" vertical="center" indent="1"/>
    </xf>
    <xf numFmtId="2" fontId="48" fillId="34" borderId="12" xfId="0" applyNumberFormat="1" applyFont="1" applyFill="1" applyBorder="1" applyAlignment="1" quotePrefix="1">
      <alignment horizontal="right" vertical="center" indent="1"/>
    </xf>
    <xf numFmtId="2" fontId="48" fillId="34" borderId="28" xfId="0" applyNumberFormat="1" applyFont="1" applyFill="1" applyBorder="1" applyAlignment="1" quotePrefix="1">
      <alignment horizontal="right" vertical="center" indent="1"/>
    </xf>
    <xf numFmtId="0" fontId="21" fillId="35" borderId="23" xfId="0" applyFont="1" applyFill="1" applyBorder="1" applyAlignment="1">
      <alignment horizontal="center"/>
    </xf>
    <xf numFmtId="2" fontId="48" fillId="35" borderId="30" xfId="0" applyNumberFormat="1" applyFont="1" applyFill="1" applyBorder="1" applyAlignment="1">
      <alignment horizontal="right" vertical="center" indent="1"/>
    </xf>
    <xf numFmtId="2" fontId="48" fillId="35" borderId="31" xfId="0" applyNumberFormat="1" applyFont="1" applyFill="1" applyBorder="1" applyAlignment="1">
      <alignment horizontal="right" vertical="center" indent="1"/>
    </xf>
    <xf numFmtId="2" fontId="48" fillId="35" borderId="31" xfId="0" applyNumberFormat="1" applyFont="1" applyFill="1" applyBorder="1" applyAlignment="1" quotePrefix="1">
      <alignment horizontal="right" vertical="center" indent="1"/>
    </xf>
    <xf numFmtId="2" fontId="48" fillId="35" borderId="23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0" fontId="19" fillId="0" borderId="0" xfId="46" applyFont="1" applyFill="1" applyAlignment="1">
      <alignment horizontal="left"/>
      <protection/>
    </xf>
    <xf numFmtId="2" fontId="25" fillId="0" borderId="0" xfId="0" applyNumberFormat="1" applyFont="1" applyFill="1" applyBorder="1" applyAlignment="1">
      <alignment horizontal="right" indent="1"/>
    </xf>
    <xf numFmtId="0" fontId="19" fillId="0" borderId="0" xfId="0" applyFont="1" applyBorder="1" applyAlignment="1">
      <alignment/>
    </xf>
    <xf numFmtId="0" fontId="26" fillId="0" borderId="0" xfId="0" applyFont="1" applyFill="1" applyAlignment="1">
      <alignment/>
    </xf>
    <xf numFmtId="2" fontId="24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0" fontId="27" fillId="0" borderId="0" xfId="47" applyFont="1">
      <alignment/>
      <protection/>
    </xf>
    <xf numFmtId="3" fontId="20" fillId="0" borderId="0" xfId="0" applyNumberFormat="1" applyFont="1" applyAlignment="1">
      <alignment/>
    </xf>
    <xf numFmtId="0" fontId="2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showGridLines="0" tabSelected="1" zoomScalePageLayoutView="0" workbookViewId="0" topLeftCell="A21">
      <selection activeCell="K46" sqref="K46"/>
    </sheetView>
  </sheetViews>
  <sheetFormatPr defaultColWidth="9.140625" defaultRowHeight="15"/>
  <cols>
    <col min="1" max="1" width="20.7109375" style="0" customWidth="1"/>
    <col min="2" max="7" width="9.7109375" style="0" customWidth="1"/>
  </cols>
  <sheetData>
    <row r="2" ht="15">
      <c r="A2" s="1" t="s">
        <v>0</v>
      </c>
    </row>
    <row r="4" spans="1:7" ht="15" customHeight="1">
      <c r="A4" s="2" t="s">
        <v>1</v>
      </c>
      <c r="B4" s="3">
        <v>2019</v>
      </c>
      <c r="C4" s="4"/>
      <c r="D4" s="3">
        <v>2020</v>
      </c>
      <c r="E4" s="4"/>
      <c r="F4" s="5" t="s">
        <v>2</v>
      </c>
      <c r="G4" s="6"/>
    </row>
    <row r="5" spans="1:7" ht="15">
      <c r="A5" s="7"/>
      <c r="B5" s="8" t="s">
        <v>3</v>
      </c>
      <c r="C5" s="8" t="s">
        <v>4</v>
      </c>
      <c r="D5" s="8" t="s">
        <v>5</v>
      </c>
      <c r="E5" s="8" t="s">
        <v>3</v>
      </c>
      <c r="F5" s="9" t="s">
        <v>6</v>
      </c>
      <c r="G5" s="10" t="s">
        <v>7</v>
      </c>
    </row>
    <row r="6" spans="1:7" ht="15" customHeight="1" thickBot="1">
      <c r="A6" s="11" t="s">
        <v>8</v>
      </c>
      <c r="B6" s="11"/>
      <c r="C6" s="11"/>
      <c r="D6" s="11"/>
      <c r="E6" s="11"/>
      <c r="F6" s="11"/>
      <c r="G6" s="11"/>
    </row>
    <row r="7" spans="1:7" ht="15">
      <c r="A7" s="12" t="s">
        <v>9</v>
      </c>
      <c r="B7" s="13">
        <v>459.1254545454545</v>
      </c>
      <c r="C7" s="14">
        <v>413.945</v>
      </c>
      <c r="D7" s="14">
        <v>475.2975</v>
      </c>
      <c r="E7" s="15">
        <v>492.5128571428572</v>
      </c>
      <c r="F7" s="16">
        <f aca="true" t="shared" si="0" ref="F7:F12">E7/D7*100-100</f>
        <v>3.622017187731302</v>
      </c>
      <c r="G7" s="16">
        <f aca="true" t="shared" si="1" ref="G7:G12">E7/B7*100-100</f>
        <v>7.271956339353267</v>
      </c>
    </row>
    <row r="8" spans="1:7" ht="15">
      <c r="A8" s="17" t="s">
        <v>10</v>
      </c>
      <c r="B8" s="18">
        <v>403.01258558558555</v>
      </c>
      <c r="C8" s="19">
        <v>411.1714662576688</v>
      </c>
      <c r="D8" s="19">
        <v>395.1603884615384</v>
      </c>
      <c r="E8" s="20">
        <v>407.8895088967971</v>
      </c>
      <c r="F8" s="16">
        <f t="shared" si="0"/>
        <v>3.22125415576609</v>
      </c>
      <c r="G8" s="16">
        <f t="shared" si="1"/>
        <v>1.210116876157926</v>
      </c>
    </row>
    <row r="9" spans="1:7" ht="15">
      <c r="A9" s="17" t="s">
        <v>11</v>
      </c>
      <c r="B9" s="18">
        <v>349.63682630272956</v>
      </c>
      <c r="C9" s="19">
        <v>349.6777494145199</v>
      </c>
      <c r="D9" s="19">
        <v>357.7551393258427</v>
      </c>
      <c r="E9" s="20">
        <v>355.28527190721655</v>
      </c>
      <c r="F9" s="16">
        <f t="shared" si="0"/>
        <v>-0.6903792977734469</v>
      </c>
      <c r="G9" s="16">
        <f t="shared" si="1"/>
        <v>1.6155179259053085</v>
      </c>
    </row>
    <row r="10" spans="1:7" ht="15">
      <c r="A10" s="17" t="s">
        <v>12</v>
      </c>
      <c r="B10" s="18">
        <v>297.0455424836601</v>
      </c>
      <c r="C10" s="19">
        <v>303.2521466666666</v>
      </c>
      <c r="D10" s="19">
        <v>303.55979947460594</v>
      </c>
      <c r="E10" s="20">
        <v>304.89269772832637</v>
      </c>
      <c r="F10" s="16">
        <f t="shared" si="0"/>
        <v>0.43908918639007766</v>
      </c>
      <c r="G10" s="16">
        <f t="shared" si="1"/>
        <v>2.6417347249363132</v>
      </c>
    </row>
    <row r="11" spans="1:7" ht="15">
      <c r="A11" s="17" t="s">
        <v>13</v>
      </c>
      <c r="B11" s="18">
        <v>242.31734151785713</v>
      </c>
      <c r="C11" s="21">
        <v>256.90399120234605</v>
      </c>
      <c r="D11" s="21">
        <v>249.29838996138997</v>
      </c>
      <c r="E11" s="22">
        <v>253.54784575389945</v>
      </c>
      <c r="F11" s="16">
        <f t="shared" si="0"/>
        <v>1.704566079695752</v>
      </c>
      <c r="G11" s="16">
        <f t="shared" si="1"/>
        <v>4.634626711276752</v>
      </c>
    </row>
    <row r="12" spans="1:7" ht="15">
      <c r="A12" s="23" t="s">
        <v>14</v>
      </c>
      <c r="B12" s="24">
        <v>310.0391938007824</v>
      </c>
      <c r="C12" s="25">
        <v>312.8146723609286</v>
      </c>
      <c r="D12" s="25">
        <v>314.84128235591504</v>
      </c>
      <c r="E12" s="25">
        <v>315.35454686677195</v>
      </c>
      <c r="F12" s="26">
        <f t="shared" si="0"/>
        <v>0.16302325635832915</v>
      </c>
      <c r="G12" s="27">
        <f t="shared" si="1"/>
        <v>1.7144132652483108</v>
      </c>
    </row>
    <row r="13" spans="1:7" ht="15.75" thickBot="1">
      <c r="A13" s="28" t="s">
        <v>15</v>
      </c>
      <c r="B13" s="28"/>
      <c r="C13" s="28"/>
      <c r="D13" s="28"/>
      <c r="E13" s="28"/>
      <c r="F13" s="28"/>
      <c r="G13" s="28"/>
    </row>
    <row r="14" spans="1:7" ht="15">
      <c r="A14" s="29" t="s">
        <v>9</v>
      </c>
      <c r="B14" s="13">
        <v>487.155</v>
      </c>
      <c r="C14" s="14" t="s">
        <v>16</v>
      </c>
      <c r="D14" s="14">
        <v>670.365</v>
      </c>
      <c r="E14" s="15">
        <v>593.255</v>
      </c>
      <c r="F14" s="16">
        <f>E14/D14*100-100</f>
        <v>-11.502688833695075</v>
      </c>
      <c r="G14" s="16">
        <f>E14/B14*100-100</f>
        <v>21.77951575987109</v>
      </c>
    </row>
    <row r="15" spans="1:7" ht="15">
      <c r="A15" s="17" t="s">
        <v>10</v>
      </c>
      <c r="B15" s="18">
        <v>443.7453333333333</v>
      </c>
      <c r="C15" s="19">
        <v>435.73066666666665</v>
      </c>
      <c r="D15" s="19">
        <v>480.46512820512817</v>
      </c>
      <c r="E15" s="20">
        <v>451.36610810810805</v>
      </c>
      <c r="F15" s="16">
        <f>E15/D15*100-100</f>
        <v>-6.056427072184249</v>
      </c>
      <c r="G15" s="16">
        <f>E15/B15*100-100</f>
        <v>1.7173757563891314</v>
      </c>
    </row>
    <row r="16" spans="1:7" ht="15">
      <c r="A16" s="17" t="s">
        <v>11</v>
      </c>
      <c r="B16" s="18">
        <v>368.99857342657344</v>
      </c>
      <c r="C16" s="19">
        <v>381.39309345794396</v>
      </c>
      <c r="D16" s="19">
        <v>379.9677516339869</v>
      </c>
      <c r="E16" s="20">
        <v>382.33707894736847</v>
      </c>
      <c r="F16" s="16">
        <f>E16/D16*100-100</f>
        <v>0.623560105612313</v>
      </c>
      <c r="G16" s="16">
        <f>E16/B16*100-100</f>
        <v>3.614785118796476</v>
      </c>
    </row>
    <row r="17" spans="1:7" ht="15">
      <c r="A17" s="17" t="s">
        <v>12</v>
      </c>
      <c r="B17" s="18">
        <v>315.9865853658536</v>
      </c>
      <c r="C17" s="19">
        <v>308.0637687366167</v>
      </c>
      <c r="D17" s="19">
        <v>316.8320296610169</v>
      </c>
      <c r="E17" s="20">
        <v>324.58384222737817</v>
      </c>
      <c r="F17" s="16">
        <f>E17/D17*100-100</f>
        <v>2.44666316554391</v>
      </c>
      <c r="G17" s="16">
        <f>E17/B17*100-100</f>
        <v>2.7207664058176846</v>
      </c>
    </row>
    <row r="18" spans="1:7" ht="15">
      <c r="A18" s="17" t="s">
        <v>13</v>
      </c>
      <c r="B18" s="18">
        <v>267.2104893617021</v>
      </c>
      <c r="C18" s="21">
        <v>257.516404494382</v>
      </c>
      <c r="D18" s="21">
        <v>262.0959327731092</v>
      </c>
      <c r="E18" s="22">
        <v>259.1255447154472</v>
      </c>
      <c r="F18" s="16">
        <f>E18/D18*100-100</f>
        <v>-1.1333209280410443</v>
      </c>
      <c r="G18" s="16">
        <f>E18/B18*100-100</f>
        <v>-3.025683859031062</v>
      </c>
    </row>
    <row r="19" spans="1:7" ht="15">
      <c r="A19" s="30" t="s">
        <v>14</v>
      </c>
      <c r="B19" s="24">
        <v>330.02500429184556</v>
      </c>
      <c r="C19" s="25">
        <v>317.91091159420284</v>
      </c>
      <c r="D19" s="25">
        <v>329.870152866242</v>
      </c>
      <c r="E19" s="25">
        <v>332.57767785234904</v>
      </c>
      <c r="F19" s="26">
        <f>E19/D19*100-100</f>
        <v>0.8207850763645581</v>
      </c>
      <c r="G19" s="27">
        <f>E19/B19*100-100</f>
        <v>0.7734788356357711</v>
      </c>
    </row>
    <row r="20" spans="1:7" ht="15.75" thickBot="1">
      <c r="A20" s="31" t="s">
        <v>17</v>
      </c>
      <c r="B20" s="31"/>
      <c r="C20" s="31"/>
      <c r="D20" s="31"/>
      <c r="E20" s="31"/>
      <c r="F20" s="31"/>
      <c r="G20" s="31"/>
    </row>
    <row r="21" spans="1:7" ht="15">
      <c r="A21" s="17" t="s">
        <v>10</v>
      </c>
      <c r="B21" s="13">
        <v>294.3593333333333</v>
      </c>
      <c r="C21" s="14" t="s">
        <v>16</v>
      </c>
      <c r="D21" s="14">
        <v>307.2463333333333</v>
      </c>
      <c r="E21" s="15" t="s">
        <v>16</v>
      </c>
      <c r="F21" s="16" t="s">
        <v>16</v>
      </c>
      <c r="G21" s="16" t="s">
        <v>16</v>
      </c>
    </row>
    <row r="22" spans="1:7" ht="15">
      <c r="A22" s="17" t="s">
        <v>11</v>
      </c>
      <c r="B22" s="18">
        <v>298.74367213114755</v>
      </c>
      <c r="C22" s="19">
        <v>284.6137777777778</v>
      </c>
      <c r="D22" s="19">
        <v>291.72640000000007</v>
      </c>
      <c r="E22" s="20">
        <v>286.6457</v>
      </c>
      <c r="F22" s="16">
        <f>E22/D22*100-100</f>
        <v>-1.7415976065245076</v>
      </c>
      <c r="G22" s="16">
        <f>E22/B22*100-100</f>
        <v>-4.049616195999832</v>
      </c>
    </row>
    <row r="23" spans="1:7" ht="15">
      <c r="A23" s="17" t="s">
        <v>12</v>
      </c>
      <c r="B23" s="13">
        <v>276.20799999999997</v>
      </c>
      <c r="C23" s="16">
        <v>252.18133333333333</v>
      </c>
      <c r="D23" s="16">
        <v>283.6773333333333</v>
      </c>
      <c r="E23" s="32">
        <v>277.401375</v>
      </c>
      <c r="F23" s="16">
        <f>E23/D23*100-100</f>
        <v>-2.2123580546912365</v>
      </c>
      <c r="G23" s="16">
        <f>E23/B23*100-100</f>
        <v>0.4320566384753448</v>
      </c>
    </row>
    <row r="24" spans="1:7" ht="15">
      <c r="A24" s="17" t="s">
        <v>13</v>
      </c>
      <c r="B24" s="13" t="s">
        <v>16</v>
      </c>
      <c r="C24" s="33" t="s">
        <v>16</v>
      </c>
      <c r="D24" s="33">
        <v>260.092</v>
      </c>
      <c r="E24" s="34" t="s">
        <v>16</v>
      </c>
      <c r="F24" s="16" t="s">
        <v>16</v>
      </c>
      <c r="G24" s="16" t="s">
        <v>16</v>
      </c>
    </row>
    <row r="25" spans="1:7" ht="15">
      <c r="A25" s="30" t="s">
        <v>18</v>
      </c>
      <c r="B25" s="35">
        <v>294.7681298701298</v>
      </c>
      <c r="C25" s="36">
        <v>268.3975555555555</v>
      </c>
      <c r="D25" s="36">
        <v>289.64145</v>
      </c>
      <c r="E25" s="36">
        <v>282.5371111111111</v>
      </c>
      <c r="F25" s="37">
        <f>E25/D25*100-100</f>
        <v>-2.452804627545177</v>
      </c>
      <c r="G25" s="27">
        <f>E25/B25*100-100</f>
        <v>-4.1493694601270334</v>
      </c>
    </row>
    <row r="26" spans="1:7" ht="15" customHeight="1" thickBot="1">
      <c r="A26" s="28" t="s">
        <v>19</v>
      </c>
      <c r="B26" s="28"/>
      <c r="C26" s="28"/>
      <c r="D26" s="28"/>
      <c r="E26" s="28"/>
      <c r="F26" s="28"/>
      <c r="G26" s="28"/>
    </row>
    <row r="27" spans="1:7" ht="15">
      <c r="A27" s="29" t="s">
        <v>9</v>
      </c>
      <c r="B27" s="38">
        <v>646.31</v>
      </c>
      <c r="C27" s="39" t="s">
        <v>16</v>
      </c>
      <c r="D27" s="39" t="s">
        <v>16</v>
      </c>
      <c r="E27" s="40" t="s">
        <v>16</v>
      </c>
      <c r="F27" s="41" t="s">
        <v>16</v>
      </c>
      <c r="G27" s="41" t="s">
        <v>16</v>
      </c>
    </row>
    <row r="28" spans="1:7" ht="15">
      <c r="A28" s="29" t="s">
        <v>10</v>
      </c>
      <c r="B28" s="18">
        <v>425.1451666666667</v>
      </c>
      <c r="C28" s="19">
        <v>421.85572727272734</v>
      </c>
      <c r="D28" s="19">
        <v>426.9936</v>
      </c>
      <c r="E28" s="20">
        <v>436.3345555555556</v>
      </c>
      <c r="F28" s="16">
        <f>E28/D28*100-100</f>
        <v>2.18761020201606</v>
      </c>
      <c r="G28" s="16">
        <f>E28/B28*100-100</f>
        <v>2.6318984116928448</v>
      </c>
    </row>
    <row r="29" spans="1:7" ht="15">
      <c r="A29" s="17" t="s">
        <v>11</v>
      </c>
      <c r="B29" s="18">
        <v>387.49622916666664</v>
      </c>
      <c r="C29" s="19">
        <v>372.4977336956522</v>
      </c>
      <c r="D29" s="19">
        <v>374.8911563981043</v>
      </c>
      <c r="E29" s="20">
        <v>376.2818556701031</v>
      </c>
      <c r="F29" s="16">
        <f>E29/D29*100-100</f>
        <v>0.3709608104284001</v>
      </c>
      <c r="G29" s="16">
        <f>E29/B29*100-100</f>
        <v>-2.8940600327081114</v>
      </c>
    </row>
    <row r="30" spans="1:7" ht="15">
      <c r="A30" s="17" t="s">
        <v>12</v>
      </c>
      <c r="B30" s="13">
        <v>328.81780816831684</v>
      </c>
      <c r="C30" s="16">
        <v>329.71453624118027</v>
      </c>
      <c r="D30" s="16">
        <v>330.0088469696969</v>
      </c>
      <c r="E30" s="32">
        <v>335.69673199527745</v>
      </c>
      <c r="F30" s="16">
        <f>E30/D30*100-100</f>
        <v>1.723555316110307</v>
      </c>
      <c r="G30" s="16">
        <f>E30/B30*100-100</f>
        <v>2.0920168117656743</v>
      </c>
    </row>
    <row r="31" spans="1:7" ht="15">
      <c r="A31" s="17" t="s">
        <v>13</v>
      </c>
      <c r="B31" s="13">
        <v>244.25312499999998</v>
      </c>
      <c r="C31" s="33">
        <v>243.73807799325465</v>
      </c>
      <c r="D31" s="33">
        <v>247.91608000000002</v>
      </c>
      <c r="E31" s="34">
        <v>248.61002296686743</v>
      </c>
      <c r="F31" s="16">
        <f>E31/D31*100-100</f>
        <v>0.27991043052449527</v>
      </c>
      <c r="G31" s="16">
        <f>E31/B31*100-100</f>
        <v>1.7837634490315963</v>
      </c>
    </row>
    <row r="32" spans="1:7" ht="15" customHeight="1">
      <c r="A32" s="30" t="s">
        <v>14</v>
      </c>
      <c r="B32" s="24">
        <v>283.41846241237613</v>
      </c>
      <c r="C32" s="25">
        <v>282.8117215373459</v>
      </c>
      <c r="D32" s="25">
        <v>284.72055355108233</v>
      </c>
      <c r="E32" s="25">
        <v>287.1177525208242</v>
      </c>
      <c r="F32" s="26">
        <f>E32/D32*100-100</f>
        <v>0.8419479871907924</v>
      </c>
      <c r="G32" s="27">
        <f>E32/B32*100-100</f>
        <v>1.3052396364586798</v>
      </c>
    </row>
    <row r="33" spans="1:7" ht="15" customHeight="1" thickBot="1">
      <c r="A33" s="28" t="s">
        <v>20</v>
      </c>
      <c r="B33" s="28"/>
      <c r="C33" s="28"/>
      <c r="D33" s="28"/>
      <c r="E33" s="28"/>
      <c r="F33" s="28"/>
      <c r="G33" s="28"/>
    </row>
    <row r="34" spans="1:7" ht="15">
      <c r="A34" s="12" t="s">
        <v>9</v>
      </c>
      <c r="B34" s="13" t="s">
        <v>16</v>
      </c>
      <c r="C34" s="14">
        <v>355.83</v>
      </c>
      <c r="D34" s="14" t="s">
        <v>16</v>
      </c>
      <c r="E34" s="15" t="s">
        <v>16</v>
      </c>
      <c r="F34" s="16" t="s">
        <v>16</v>
      </c>
      <c r="G34" s="16" t="s">
        <v>16</v>
      </c>
    </row>
    <row r="35" spans="1:7" ht="15">
      <c r="A35" s="17" t="s">
        <v>10</v>
      </c>
      <c r="B35" s="18">
        <v>342.90799999999996</v>
      </c>
      <c r="C35" s="19">
        <v>328.6788571428571</v>
      </c>
      <c r="D35" s="19">
        <v>325.9293666666667</v>
      </c>
      <c r="E35" s="20">
        <v>325.12645999999995</v>
      </c>
      <c r="F35" s="16">
        <f>E35/D35*100-100</f>
        <v>-0.24634376303006889</v>
      </c>
      <c r="G35" s="16">
        <f>E35/B35*100-100</f>
        <v>-5.185513315524872</v>
      </c>
    </row>
    <row r="36" spans="1:7" ht="15">
      <c r="A36" s="17" t="s">
        <v>11</v>
      </c>
      <c r="B36" s="18">
        <v>311.8119621212121</v>
      </c>
      <c r="C36" s="19">
        <v>297.1804234875445</v>
      </c>
      <c r="D36" s="19">
        <v>304.51475280898876</v>
      </c>
      <c r="E36" s="20">
        <v>311.76254214123</v>
      </c>
      <c r="F36" s="16">
        <f>E36/D36*100-100</f>
        <v>2.380111066995667</v>
      </c>
      <c r="G36" s="16">
        <f>E36/B36*100-100</f>
        <v>-0.01584928931073648</v>
      </c>
    </row>
    <row r="37" spans="1:7" ht="15">
      <c r="A37" s="17" t="s">
        <v>12</v>
      </c>
      <c r="B37" s="18">
        <v>280.390874736842</v>
      </c>
      <c r="C37" s="19">
        <v>274.8407483870968</v>
      </c>
      <c r="D37" s="19">
        <v>279.6492684063374</v>
      </c>
      <c r="E37" s="20">
        <v>280.63240407288316</v>
      </c>
      <c r="F37" s="16">
        <f>E37/D37*100-100</f>
        <v>0.3515602497901966</v>
      </c>
      <c r="G37" s="16">
        <f>E37/B37*100-100</f>
        <v>0.08614022701979707</v>
      </c>
    </row>
    <row r="38" spans="1:7" ht="15">
      <c r="A38" s="17" t="s">
        <v>13</v>
      </c>
      <c r="B38" s="18">
        <v>219.94357434402332</v>
      </c>
      <c r="C38" s="21">
        <v>225.77183987915404</v>
      </c>
      <c r="D38" s="21">
        <v>224.9497946058091</v>
      </c>
      <c r="E38" s="22">
        <v>219.5646433408578</v>
      </c>
      <c r="F38" s="16">
        <f>E38/D38*100-100</f>
        <v>-2.393934733031415</v>
      </c>
      <c r="G38" s="16">
        <f>E38/B38*100-100</f>
        <v>-0.17228555291768544</v>
      </c>
    </row>
    <row r="39" spans="1:7" ht="15">
      <c r="A39" s="30" t="s">
        <v>14</v>
      </c>
      <c r="B39" s="24">
        <v>276.4269153531815</v>
      </c>
      <c r="C39" s="25">
        <v>268.3288815977175</v>
      </c>
      <c r="D39" s="25">
        <v>273.5700451456311</v>
      </c>
      <c r="E39" s="25">
        <v>274.64731849865944</v>
      </c>
      <c r="F39" s="26">
        <f>E39/D39*100-100</f>
        <v>0.39378337363464766</v>
      </c>
      <c r="G39" s="27">
        <f>E39/B39*100-100</f>
        <v>-0.6437856647383029</v>
      </c>
    </row>
    <row r="40" spans="1:7" ht="15.75" thickBot="1">
      <c r="A40" s="31" t="s">
        <v>21</v>
      </c>
      <c r="B40" s="31"/>
      <c r="C40" s="31"/>
      <c r="D40" s="31"/>
      <c r="E40" s="31"/>
      <c r="F40" s="31"/>
      <c r="G40" s="31"/>
    </row>
    <row r="41" spans="1:7" ht="15">
      <c r="A41" s="42" t="s">
        <v>9</v>
      </c>
      <c r="B41" s="43" t="s">
        <v>16</v>
      </c>
      <c r="C41" s="44" t="s">
        <v>16</v>
      </c>
      <c r="D41" s="44" t="s">
        <v>16</v>
      </c>
      <c r="E41" s="45" t="s">
        <v>16</v>
      </c>
      <c r="F41" s="46" t="s">
        <v>16</v>
      </c>
      <c r="G41" s="46" t="s">
        <v>16</v>
      </c>
    </row>
    <row r="42" spans="1:7" ht="15">
      <c r="A42" s="42" t="s">
        <v>10</v>
      </c>
      <c r="B42" s="47">
        <v>325.6</v>
      </c>
      <c r="C42" s="48" t="s">
        <v>16</v>
      </c>
      <c r="D42" s="48">
        <v>398.315</v>
      </c>
      <c r="E42" s="49">
        <v>457.85</v>
      </c>
      <c r="F42" s="48">
        <f>E42/D42*100-100</f>
        <v>14.946713028633127</v>
      </c>
      <c r="G42" s="16">
        <f aca="true" t="shared" si="2" ref="G42:G47">E42/B42*100-100</f>
        <v>40.61732186732186</v>
      </c>
    </row>
    <row r="43" spans="1:7" ht="15">
      <c r="A43" s="42" t="s">
        <v>11</v>
      </c>
      <c r="B43" s="13">
        <v>278.22</v>
      </c>
      <c r="C43" s="16">
        <v>290.94166666666666</v>
      </c>
      <c r="D43" s="16">
        <v>341.82</v>
      </c>
      <c r="E43" s="32">
        <v>305.03000000000003</v>
      </c>
      <c r="F43" s="48">
        <f>E43/D43*100-100</f>
        <v>-10.762974665028366</v>
      </c>
      <c r="G43" s="16">
        <f t="shared" si="2"/>
        <v>9.63625907555172</v>
      </c>
    </row>
    <row r="44" spans="1:7" ht="15">
      <c r="A44" s="17" t="s">
        <v>12</v>
      </c>
      <c r="B44" s="13">
        <v>263.9433333333333</v>
      </c>
      <c r="C44" s="16">
        <v>241.12333333333333</v>
      </c>
      <c r="D44" s="16">
        <v>279.523</v>
      </c>
      <c r="E44" s="32">
        <v>242.59999999999997</v>
      </c>
      <c r="F44" s="48">
        <f>E44/D44*100-100</f>
        <v>-13.209288681074554</v>
      </c>
      <c r="G44" s="16">
        <f t="shared" si="2"/>
        <v>-8.086331662099198</v>
      </c>
    </row>
    <row r="45" spans="1:7" ht="15">
      <c r="A45" s="17" t="s">
        <v>13</v>
      </c>
      <c r="B45" s="13">
        <v>162.30777777777777</v>
      </c>
      <c r="C45" s="33">
        <v>183.7935294117647</v>
      </c>
      <c r="D45" s="33">
        <v>195.55249999999998</v>
      </c>
      <c r="E45" s="34">
        <v>124.069</v>
      </c>
      <c r="F45" s="16">
        <f>E45/D45*100-100</f>
        <v>-36.55463366615103</v>
      </c>
      <c r="G45" s="16">
        <f t="shared" si="2"/>
        <v>-23.55942413932378</v>
      </c>
    </row>
    <row r="46" spans="1:7" ht="15">
      <c r="A46" s="50" t="s">
        <v>18</v>
      </c>
      <c r="B46" s="51">
        <v>220.76944444444442</v>
      </c>
      <c r="C46" s="52">
        <v>217.82344827586206</v>
      </c>
      <c r="D46" s="52">
        <v>226.47466666666665</v>
      </c>
      <c r="E46" s="52">
        <v>180.7932653061225</v>
      </c>
      <c r="F46" s="53">
        <f>E46/D46*100-100</f>
        <v>-20.17064514671729</v>
      </c>
      <c r="G46" s="54">
        <f t="shared" si="2"/>
        <v>-18.107659435806454</v>
      </c>
    </row>
    <row r="47" spans="1:7" ht="15">
      <c r="A47" s="55" t="s">
        <v>22</v>
      </c>
      <c r="B47" s="56">
        <v>294.33532657770644</v>
      </c>
      <c r="C47" s="57">
        <v>291.02133964248145</v>
      </c>
      <c r="D47" s="57">
        <v>295.3530224654378</v>
      </c>
      <c r="E47" s="57">
        <v>297.31629183654974</v>
      </c>
      <c r="F47" s="58">
        <f>E47/D47*100-100</f>
        <v>0.664719580224272</v>
      </c>
      <c r="G47" s="59">
        <f t="shared" si="2"/>
        <v>1.012778620053382</v>
      </c>
    </row>
    <row r="49" ht="15">
      <c r="B49" s="60"/>
    </row>
    <row r="50" spans="1:7" ht="15">
      <c r="A50" s="61" t="s">
        <v>23</v>
      </c>
      <c r="B50" s="62"/>
      <c r="C50" s="62"/>
      <c r="D50" s="62"/>
      <c r="E50" s="62"/>
      <c r="F50" s="63"/>
      <c r="G50" s="63"/>
    </row>
    <row r="51" spans="1:5" ht="15">
      <c r="A51" s="64" t="s">
        <v>24</v>
      </c>
      <c r="B51" s="65"/>
      <c r="D51" s="66"/>
      <c r="E51" s="66"/>
    </row>
    <row r="52" spans="1:5" ht="15">
      <c r="A52" s="64" t="s">
        <v>25</v>
      </c>
      <c r="B52" s="67"/>
      <c r="C52" s="67"/>
      <c r="D52" s="66"/>
      <c r="E52" s="68"/>
    </row>
    <row r="53" ht="15">
      <c r="E53" s="69"/>
    </row>
    <row r="54" spans="5:8" ht="15">
      <c r="E54" s="70" t="s">
        <v>26</v>
      </c>
      <c r="F54" s="71"/>
      <c r="G54" s="72"/>
      <c r="H54" s="71"/>
    </row>
    <row r="55" spans="5:10" ht="15" customHeight="1">
      <c r="E55" s="73" t="s">
        <v>27</v>
      </c>
      <c r="F55" s="73"/>
      <c r="G55" s="73"/>
      <c r="H55" s="73"/>
      <c r="I55" s="73"/>
      <c r="J55" s="73"/>
    </row>
  </sheetData>
  <sheetProtection/>
  <mergeCells count="11">
    <mergeCell ref="A20:G20"/>
    <mergeCell ref="A26:G26"/>
    <mergeCell ref="A33:G33"/>
    <mergeCell ref="A40:G40"/>
    <mergeCell ref="E55:J55"/>
    <mergeCell ref="A4:A5"/>
    <mergeCell ref="B4:C4"/>
    <mergeCell ref="D4:E4"/>
    <mergeCell ref="F4:G4"/>
    <mergeCell ref="A6:G6"/>
    <mergeCell ref="A13:G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2020-03-23T09:26:50Z</dcterms:created>
  <dcterms:modified xsi:type="dcterms:W3CDTF">2020-03-23T09:28:17Z</dcterms:modified>
  <cp:category/>
  <cp:version/>
  <cp:contentType/>
  <cp:contentStatus/>
</cp:coreProperties>
</file>