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0_12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<sst xmlns="http://schemas.openxmlformats.org/spreadsheetml/2006/main" count="72" uniqueCount="34">
  <si>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 xml:space="preserve">Grūdų  ir aliejinių augalų sėklų  supirkimo kiekių suvestinė ataskaita (2020 m. 10–12 sav.) pagal GS-1*, t </t>
  </si>
  <si>
    <t xml:space="preserve">                      Data
Grūdai</t>
  </si>
  <si>
    <t>Pokytis, %</t>
  </si>
  <si>
    <t>12 sav.  (03 18–24)</t>
  </si>
  <si>
    <t xml:space="preserve">10 sav.  (03 02–08)
</t>
  </si>
  <si>
    <t xml:space="preserve">11 sav.  (03 09–15)
</t>
  </si>
  <si>
    <t xml:space="preserve">12 sav.  (03 16–22)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</si>
  <si>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</si>
  <si>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</si>
  <si>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</si>
  <si>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</si>
  <si>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</si>
  <si>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</si>
  <si>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</si>
  <si>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</si>
  <si>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</si>
  <si>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</si>
  <si>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</si>
  <si>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</si>
  <si>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</si>
  <si>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</si>
  <si>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</si>
  <si>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</si>
  <si>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</si>
  <si>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</si>
  <si>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</si>
  <si>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</si>
  <si>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</si>
  <si>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</si>
  <si>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</si>
  <si>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12 savaitę su 11 savaite</t>
  </si>
  <si>
    <t>*** lyginant 2020 m. 12 savaitę su 2019 m. 12 savaite</t>
  </si>
  <si>
    <t>Pastaba: grūdų bei aliejinių augalų sėklų 10 ir 11 savaičių supirkimo kiekiai patikslinti  2020-03-26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</si>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</sst>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Q22" sqref="Q22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13519.175</v>
      </c>
      <c r="C8" s="22">
        <v>72558.164</v>
      </c>
      <c r="D8" s="21">
        <v>18020.543999999998</v>
      </c>
      <c r="E8" s="22">
        <v>1825.83</v>
      </c>
      <c r="F8" s="21">
        <v>12757.559000000001</v>
      </c>
      <c r="G8" s="22">
        <v>3016.41</v>
      </c>
      <c r="H8" s="21">
        <v>13500.917000000001</v>
      </c>
      <c r="I8" s="22">
        <v>5335.72</v>
      </c>
      <c r="J8" s="21">
        <f aca="true" t="shared" si="0" ref="J8:K23">+((H8*100/F8)-100)</f>
        <v>5.826804328320179</v>
      </c>
      <c r="K8" s="22">
        <f t="shared" si="0"/>
        <v>76.88974642041367</v>
      </c>
      <c r="L8" s="21">
        <f aca="true" t="shared" si="1" ref="L8:M13">+((H8*100/B8)-100)</f>
        <v>-0.13505261970495042</v>
      </c>
      <c r="M8" s="23">
        <f t="shared" si="1"/>
        <v>-92.64628581285491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5474.352</v>
      </c>
      <c r="C9" s="28">
        <v>6396.318</v>
      </c>
      <c r="D9" s="29">
        <v>11451.875</v>
      </c>
      <c r="E9" s="28">
        <v>539.435</v>
      </c>
      <c r="F9" s="29">
        <v>7605.5779999999995</v>
      </c>
      <c r="G9" s="28">
        <v>500</v>
      </c>
      <c r="H9" s="29">
        <v>7539.758</v>
      </c>
      <c r="I9" s="28">
        <v>3590.907</v>
      </c>
      <c r="J9" s="29">
        <f>+((H9*100/F9)-100)</f>
        <v>-0.8654174607110718</v>
      </c>
      <c r="K9" s="28">
        <f>+((I9*100/G9)-100)</f>
        <v>618.1814</v>
      </c>
      <c r="L9" s="29">
        <f>+((H9*100/B9)-100)</f>
        <v>37.72877593548969</v>
      </c>
      <c r="M9" s="30">
        <f>+((I9*100/C9)-100)</f>
        <v>-43.85977995465516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2127.094</v>
      </c>
      <c r="C10" s="28">
        <v>1078.36</v>
      </c>
      <c r="D10" s="29">
        <v>3482.6319999999996</v>
      </c>
      <c r="E10" s="28">
        <v>486</v>
      </c>
      <c r="F10" s="29">
        <v>2428.201</v>
      </c>
      <c r="G10" s="28">
        <v>50.508</v>
      </c>
      <c r="H10" s="29">
        <v>3244.612</v>
      </c>
      <c r="I10" s="28">
        <v>241.445</v>
      </c>
      <c r="J10" s="29">
        <f>+((H10*100/F10)-100)</f>
        <v>33.62205188120754</v>
      </c>
      <c r="K10" s="28">
        <f t="shared" si="0"/>
        <v>378.03318286212084</v>
      </c>
      <c r="L10" s="29">
        <f t="shared" si="1"/>
        <v>52.53731146813445</v>
      </c>
      <c r="M10" s="30">
        <f t="shared" si="1"/>
        <v>-77.60998182425163</v>
      </c>
      <c r="N10" s="24"/>
      <c r="O10" s="24"/>
      <c r="P10" s="35"/>
      <c r="Q10" s="35"/>
    </row>
    <row r="11" spans="1:17" ht="15">
      <c r="A11" s="36" t="s">
        <v>14</v>
      </c>
      <c r="B11" s="29">
        <v>3561.297</v>
      </c>
      <c r="C11" s="28">
        <v>64425.646</v>
      </c>
      <c r="D11" s="29">
        <v>2718.8379999999997</v>
      </c>
      <c r="E11" s="28">
        <v>423.17</v>
      </c>
      <c r="F11" s="29">
        <v>2009.1599999999999</v>
      </c>
      <c r="G11" s="28">
        <v>1661.242</v>
      </c>
      <c r="H11" s="29">
        <v>2227.584</v>
      </c>
      <c r="I11" s="28">
        <v>1207.826</v>
      </c>
      <c r="J11" s="37">
        <f t="shared" si="0"/>
        <v>10.871408947022644</v>
      </c>
      <c r="K11" s="38">
        <f t="shared" si="0"/>
        <v>-27.293795846721906</v>
      </c>
      <c r="L11" s="37">
        <f t="shared" si="1"/>
        <v>-37.450204237388796</v>
      </c>
      <c r="M11" s="39">
        <f t="shared" si="1"/>
        <v>-98.1252403739964</v>
      </c>
      <c r="O11" s="12"/>
      <c r="P11" s="35"/>
      <c r="Q11" s="35"/>
    </row>
    <row r="12" spans="1:17" ht="15">
      <c r="A12" s="36" t="s">
        <v>15</v>
      </c>
      <c r="B12" s="29">
        <v>458.818</v>
      </c>
      <c r="C12" s="28">
        <v>0</v>
      </c>
      <c r="D12" s="29">
        <v>96.553</v>
      </c>
      <c r="E12" s="28">
        <v>28.06</v>
      </c>
      <c r="F12" s="29">
        <v>48.044</v>
      </c>
      <c r="G12" s="28">
        <v>586.46</v>
      </c>
      <c r="H12" s="29">
        <v>228.731</v>
      </c>
      <c r="I12" s="28">
        <v>0</v>
      </c>
      <c r="J12" s="37">
        <f t="shared" si="0"/>
        <v>376.0865040379652</v>
      </c>
      <c r="K12" s="38" t="s">
        <v>16</v>
      </c>
      <c r="L12" s="37">
        <f t="shared" si="1"/>
        <v>-50.147771011599374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1897.614</v>
      </c>
      <c r="C13" s="28">
        <v>657.84</v>
      </c>
      <c r="D13" s="29">
        <v>270.646</v>
      </c>
      <c r="E13" s="28">
        <v>349.16</v>
      </c>
      <c r="F13" s="29">
        <v>666.576</v>
      </c>
      <c r="G13" s="28">
        <v>218.161</v>
      </c>
      <c r="H13" s="29">
        <v>260.232</v>
      </c>
      <c r="I13" s="28">
        <v>295.529</v>
      </c>
      <c r="J13" s="41">
        <f t="shared" si="0"/>
        <v>-60.95989054511413</v>
      </c>
      <c r="K13" s="42">
        <f t="shared" si="0"/>
        <v>35.46371716301263</v>
      </c>
      <c r="L13" s="41">
        <f t="shared" si="1"/>
        <v>-86.28635749947038</v>
      </c>
      <c r="M13" s="43">
        <f t="shared" si="1"/>
        <v>-55.07585431107868</v>
      </c>
      <c r="N13" s="24"/>
    </row>
    <row r="14" spans="1:19" s="25" customFormat="1" ht="15">
      <c r="A14" s="44" t="s">
        <v>18</v>
      </c>
      <c r="B14" s="45">
        <v>0</v>
      </c>
      <c r="C14" s="46">
        <v>2.83</v>
      </c>
      <c r="D14" s="47">
        <v>512.829</v>
      </c>
      <c r="E14" s="48">
        <v>0</v>
      </c>
      <c r="F14" s="49">
        <v>241.916</v>
      </c>
      <c r="G14" s="50">
        <v>0</v>
      </c>
      <c r="H14" s="47">
        <v>295.554</v>
      </c>
      <c r="I14" s="48">
        <v>0</v>
      </c>
      <c r="J14" s="47">
        <f t="shared" si="0"/>
        <v>22.17215893119925</v>
      </c>
      <c r="K14" s="48" t="s">
        <v>16</v>
      </c>
      <c r="L14" s="47" t="s">
        <v>16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0</v>
      </c>
      <c r="C15" s="28">
        <v>2.83</v>
      </c>
      <c r="D15" s="53">
        <v>409.354</v>
      </c>
      <c r="E15" s="28">
        <v>0</v>
      </c>
      <c r="F15" s="29">
        <v>136.868</v>
      </c>
      <c r="G15" s="28">
        <v>0</v>
      </c>
      <c r="H15" s="53">
        <v>241.53</v>
      </c>
      <c r="I15" s="28">
        <v>0</v>
      </c>
      <c r="J15" s="53">
        <f t="shared" si="0"/>
        <v>76.4692988865184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0</v>
      </c>
      <c r="C16" s="55">
        <v>0</v>
      </c>
      <c r="D16" s="41">
        <v>103.475</v>
      </c>
      <c r="E16" s="42">
        <v>0</v>
      </c>
      <c r="F16" s="54">
        <v>105.048</v>
      </c>
      <c r="G16" s="55">
        <v>0</v>
      </c>
      <c r="H16" s="41">
        <v>54.024</v>
      </c>
      <c r="I16" s="42">
        <v>0</v>
      </c>
      <c r="J16" s="41">
        <f t="shared" si="0"/>
        <v>-48.57208133424721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1104.214</v>
      </c>
      <c r="C17" s="46">
        <v>2343.45</v>
      </c>
      <c r="D17" s="47">
        <v>620.755</v>
      </c>
      <c r="E17" s="48">
        <v>3492.24</v>
      </c>
      <c r="F17" s="49">
        <v>274.354</v>
      </c>
      <c r="G17" s="50">
        <v>1492.62</v>
      </c>
      <c r="H17" s="47">
        <v>669.627</v>
      </c>
      <c r="I17" s="48">
        <v>1642.6</v>
      </c>
      <c r="J17" s="47">
        <f t="shared" si="0"/>
        <v>144.0740794739643</v>
      </c>
      <c r="K17" s="48">
        <f t="shared" si="0"/>
        <v>10.04810333507524</v>
      </c>
      <c r="L17" s="47">
        <f aca="true" t="shared" si="2" ref="L17:M28">+((H17*100/B17)-100)</f>
        <v>-39.357135482795904</v>
      </c>
      <c r="M17" s="51">
        <f t="shared" si="2"/>
        <v>-29.90676139879237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80.939</v>
      </c>
      <c r="C18" s="28">
        <v>0</v>
      </c>
      <c r="D18" s="29">
        <v>130.131</v>
      </c>
      <c r="E18" s="28">
        <v>0</v>
      </c>
      <c r="F18" s="29">
        <v>16.673</v>
      </c>
      <c r="G18" s="28">
        <v>0</v>
      </c>
      <c r="H18" s="29">
        <v>90.726</v>
      </c>
      <c r="I18" s="28">
        <v>0</v>
      </c>
      <c r="J18" s="29">
        <f t="shared" si="0"/>
        <v>444.149223295148</v>
      </c>
      <c r="K18" s="28" t="s">
        <v>16</v>
      </c>
      <c r="L18" s="29">
        <f t="shared" si="2"/>
        <v>12.091822236499112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709.235</v>
      </c>
      <c r="C19" s="28">
        <v>925.63</v>
      </c>
      <c r="D19" s="37">
        <v>219.307</v>
      </c>
      <c r="E19" s="38">
        <v>548.98</v>
      </c>
      <c r="F19" s="29">
        <v>257.681</v>
      </c>
      <c r="G19" s="28">
        <v>496.66</v>
      </c>
      <c r="H19" s="29">
        <v>423.721</v>
      </c>
      <c r="I19" s="28">
        <v>485.18</v>
      </c>
      <c r="J19" s="37">
        <f t="shared" si="0"/>
        <v>64.43626033739392</v>
      </c>
      <c r="K19" s="38">
        <f t="shared" si="0"/>
        <v>-2.311440422019089</v>
      </c>
      <c r="L19" s="37">
        <f t="shared" si="2"/>
        <v>-40.25661452127997</v>
      </c>
      <c r="M19" s="39">
        <f t="shared" si="2"/>
        <v>-47.58380778496807</v>
      </c>
      <c r="O19" s="12"/>
      <c r="P19" s="35"/>
      <c r="Q19" s="35"/>
    </row>
    <row r="20" spans="1:17" ht="15">
      <c r="A20" s="56" t="s">
        <v>20</v>
      </c>
      <c r="B20" s="54">
        <v>314.04</v>
      </c>
      <c r="C20" s="55">
        <v>1417.82</v>
      </c>
      <c r="D20" s="57">
        <v>271.317</v>
      </c>
      <c r="E20" s="58">
        <v>2943.26</v>
      </c>
      <c r="F20" s="54">
        <v>0</v>
      </c>
      <c r="G20" s="55">
        <v>995.96</v>
      </c>
      <c r="H20" s="59">
        <v>155.18</v>
      </c>
      <c r="I20" s="60">
        <v>1157.42</v>
      </c>
      <c r="J20" s="57" t="s">
        <v>16</v>
      </c>
      <c r="K20" s="58">
        <f t="shared" si="0"/>
        <v>16.211494437527605</v>
      </c>
      <c r="L20" s="57">
        <f t="shared" si="2"/>
        <v>-50.58591262259585</v>
      </c>
      <c r="M20" s="61">
        <f t="shared" si="2"/>
        <v>-18.36622420335445</v>
      </c>
      <c r="O20" s="12"/>
      <c r="P20" s="35"/>
      <c r="Q20" s="35"/>
    </row>
    <row r="21" spans="1:17" ht="15">
      <c r="A21" s="34" t="s">
        <v>21</v>
      </c>
      <c r="B21" s="62">
        <v>82.42</v>
      </c>
      <c r="C21" s="63">
        <v>0</v>
      </c>
      <c r="D21" s="64">
        <v>136.01</v>
      </c>
      <c r="E21" s="28">
        <v>0</v>
      </c>
      <c r="F21" s="62">
        <v>50.72</v>
      </c>
      <c r="G21" s="63">
        <v>0</v>
      </c>
      <c r="H21" s="64">
        <v>74.12</v>
      </c>
      <c r="I21" s="28">
        <v>0</v>
      </c>
      <c r="J21" s="64">
        <f t="shared" si="0"/>
        <v>46.135646687697175</v>
      </c>
      <c r="K21" s="28" t="s">
        <v>16</v>
      </c>
      <c r="L21" s="64">
        <f t="shared" si="2"/>
        <v>-10.070371269109444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295.851</v>
      </c>
      <c r="C22" s="28">
        <v>128.418</v>
      </c>
      <c r="D22" s="65">
        <v>154.705</v>
      </c>
      <c r="E22" s="38">
        <v>0</v>
      </c>
      <c r="F22" s="29">
        <v>102.426</v>
      </c>
      <c r="G22" s="28">
        <v>70.72</v>
      </c>
      <c r="H22" s="64">
        <v>26.641</v>
      </c>
      <c r="I22" s="28">
        <v>486.738</v>
      </c>
      <c r="J22" s="65">
        <f>+((H22*100/F22)-100)</f>
        <v>-73.99000253841798</v>
      </c>
      <c r="K22" s="38">
        <f t="shared" si="0"/>
        <v>588.2607466063349</v>
      </c>
      <c r="L22" s="65">
        <f t="shared" si="2"/>
        <v>-90.99512930495419</v>
      </c>
      <c r="M22" s="39">
        <f t="shared" si="2"/>
        <v>279.0263047236369</v>
      </c>
      <c r="O22" s="12"/>
      <c r="P22" s="35"/>
      <c r="Q22" s="35"/>
    </row>
    <row r="23" spans="1:17" ht="15">
      <c r="A23" s="36" t="s">
        <v>23</v>
      </c>
      <c r="B23" s="29">
        <v>369.605</v>
      </c>
      <c r="C23" s="28">
        <v>495.912</v>
      </c>
      <c r="D23" s="65">
        <v>288.513</v>
      </c>
      <c r="E23" s="38">
        <v>153.94</v>
      </c>
      <c r="F23" s="29">
        <v>281.583</v>
      </c>
      <c r="G23" s="28">
        <v>98.44</v>
      </c>
      <c r="H23" s="64">
        <v>368.3</v>
      </c>
      <c r="I23" s="28">
        <v>48.64</v>
      </c>
      <c r="J23" s="65">
        <f t="shared" si="0"/>
        <v>30.796248353061088</v>
      </c>
      <c r="K23" s="38">
        <f t="shared" si="0"/>
        <v>-50.5891913856156</v>
      </c>
      <c r="L23" s="65">
        <f t="shared" si="2"/>
        <v>-0.35307963907415285</v>
      </c>
      <c r="M23" s="39">
        <f t="shared" si="2"/>
        <v>-90.19180822403975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1539.33</v>
      </c>
      <c r="D24" s="65">
        <v>107.46</v>
      </c>
      <c r="E24" s="38">
        <v>829.65</v>
      </c>
      <c r="F24" s="29">
        <v>0</v>
      </c>
      <c r="G24" s="28">
        <v>785.84</v>
      </c>
      <c r="H24" s="64">
        <v>0</v>
      </c>
      <c r="I24" s="28">
        <v>434.92</v>
      </c>
      <c r="J24" s="65" t="s">
        <v>16</v>
      </c>
      <c r="K24" s="38">
        <f>+((I24*100/G24)-100)</f>
        <v>-44.65540059045099</v>
      </c>
      <c r="L24" s="65" t="s">
        <v>16</v>
      </c>
      <c r="M24" s="39">
        <f t="shared" si="2"/>
        <v>-71.74614929872087</v>
      </c>
      <c r="O24" s="12"/>
      <c r="P24" s="35"/>
      <c r="Q24" s="35"/>
    </row>
    <row r="25" spans="1:17" ht="15">
      <c r="A25" s="36" t="s">
        <v>25</v>
      </c>
      <c r="B25" s="65">
        <v>189.043</v>
      </c>
      <c r="C25" s="66">
        <v>240.42</v>
      </c>
      <c r="D25" s="65">
        <v>14.998</v>
      </c>
      <c r="E25" s="66">
        <v>0</v>
      </c>
      <c r="F25" s="65">
        <v>64.25</v>
      </c>
      <c r="G25" s="66">
        <v>24.34</v>
      </c>
      <c r="H25" s="65">
        <v>241.764</v>
      </c>
      <c r="I25" s="67">
        <v>0</v>
      </c>
      <c r="J25" s="65">
        <f>+((H25*100/F25)-100)</f>
        <v>276.2863813229572</v>
      </c>
      <c r="K25" s="66" t="s">
        <v>16</v>
      </c>
      <c r="L25" s="65">
        <f t="shared" si="2"/>
        <v>27.888364023000065</v>
      </c>
      <c r="M25" s="68" t="s">
        <v>16</v>
      </c>
      <c r="O25" s="12"/>
      <c r="P25" s="35"/>
      <c r="Q25" s="35"/>
    </row>
    <row r="26" spans="1:17" ht="15">
      <c r="A26" s="36" t="s">
        <v>26</v>
      </c>
      <c r="B26" s="65">
        <v>28.116</v>
      </c>
      <c r="C26" s="66">
        <v>0</v>
      </c>
      <c r="D26" s="69">
        <v>116.402</v>
      </c>
      <c r="E26" s="66">
        <v>0</v>
      </c>
      <c r="F26" s="65">
        <v>0</v>
      </c>
      <c r="G26" s="66">
        <v>0</v>
      </c>
      <c r="H26" s="65">
        <v>163.788</v>
      </c>
      <c r="I26" s="67">
        <v>0</v>
      </c>
      <c r="J26" s="69" t="s">
        <v>16</v>
      </c>
      <c r="K26" s="66" t="s">
        <v>16</v>
      </c>
      <c r="L26" s="69">
        <f t="shared" si="2"/>
        <v>482.5437473324798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531.333</v>
      </c>
      <c r="C27" s="70">
        <v>8013.057</v>
      </c>
      <c r="D27" s="69">
        <v>143.86</v>
      </c>
      <c r="E27" s="70">
        <v>12.417</v>
      </c>
      <c r="F27" s="69">
        <v>25.9</v>
      </c>
      <c r="G27" s="70">
        <v>44.76</v>
      </c>
      <c r="H27" s="69">
        <v>73.88</v>
      </c>
      <c r="I27" s="71">
        <v>0</v>
      </c>
      <c r="J27" s="69">
        <f>+((H27*100/F27)-100)</f>
        <v>185.2509652509653</v>
      </c>
      <c r="K27" s="66" t="s">
        <v>16</v>
      </c>
      <c r="L27" s="69">
        <f t="shared" si="2"/>
        <v>-86.09534886784746</v>
      </c>
      <c r="M27" s="68" t="s">
        <v>16</v>
      </c>
      <c r="O27" s="12"/>
      <c r="P27" s="35"/>
      <c r="Q27" s="35"/>
    </row>
    <row r="28" spans="1:19" ht="15">
      <c r="A28" s="72" t="s">
        <v>28</v>
      </c>
      <c r="B28" s="73">
        <v>16119.757000000001</v>
      </c>
      <c r="C28" s="73">
        <v>85321.581</v>
      </c>
      <c r="D28" s="73">
        <v>20116.07</v>
      </c>
      <c r="E28" s="73">
        <v>6314.07</v>
      </c>
      <c r="F28" s="73">
        <v>13798.708</v>
      </c>
      <c r="G28" s="73">
        <v>5533.13</v>
      </c>
      <c r="H28" s="73">
        <v>15414.590999999999</v>
      </c>
      <c r="I28" s="73">
        <v>7948.61</v>
      </c>
      <c r="J28" s="74">
        <f>+((H28*100/F28)-100)</f>
        <v>11.710393465823017</v>
      </c>
      <c r="K28" s="74">
        <f>+((I28*100/G28)-100)</f>
        <v>43.65485719655962</v>
      </c>
      <c r="L28" s="74">
        <f t="shared" si="2"/>
        <v>-4.374544852009876</v>
      </c>
      <c r="M28" s="75">
        <f t="shared" si="2"/>
        <v>-90.68393962366919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2020-03-25T13:14:27Z</dcterms:created>
  <dcterms:modified xsi:type="dcterms:W3CDTF">2020-03-25T13:15:39Z</dcterms:modified>
  <cp:category/>
  <cp:version/>
  <cp:contentType/>
  <cp:contentStatus/>
</cp:coreProperties>
</file>