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2\"/>
    </mc:Choice>
  </mc:AlternateContent>
  <bookViews>
    <workbookView xWindow="0" yWindow="0" windowWidth="10680" windowHeight="1191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M21" i="1"/>
  <c r="L21" i="1"/>
  <c r="K21" i="1"/>
  <c r="J21" i="1"/>
  <c r="M19" i="1"/>
  <c r="L19" i="1"/>
  <c r="K19" i="1"/>
  <c r="J19" i="1"/>
  <c r="M17" i="1"/>
  <c r="L17" i="1"/>
  <c r="K17" i="1"/>
  <c r="J17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<sst xmlns="http://schemas.openxmlformats.org/spreadsheetml/2006/main" count="145" uniqueCount="36">
  <si>
    <t>Ekologiškų grūdų ir aliejinių augalų sėklų supirkimo kainos (iš augintojų ir kitų vidaus rinkos ūkio subjektų)
 Lietuvoje 2019–2020 m. vsario mėn.  pagal GS-2 ataskaitą, EUR/t (be PVM)</t>
  </si>
  <si>
    <t>Pokytis, %</t>
  </si>
  <si>
    <t>vasaris</t>
  </si>
  <si>
    <t>gruodis*****</t>
  </si>
  <si>
    <t>sausis</t>
  </si>
  <si>
    <t>mėnesio***</t>
  </si>
  <si>
    <t>metų****</t>
  </si>
  <si>
    <t>be NP*</t>
  </si>
  <si>
    <t>su NP**</t>
  </si>
  <si>
    <t xml:space="preserve">Kviečiai </t>
  </si>
  <si>
    <t>I klasė</t>
  </si>
  <si>
    <t>II klasė</t>
  </si>
  <si>
    <t>●</t>
  </si>
  <si>
    <t>III klasė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</si>
  <si>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</si>
  <si>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</si>
  <si>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</si>
  <si>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</si>
  <si>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</si>
  <si>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</si>
  <si>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</si>
  <si>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</si>
  <si>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</si>
  <si>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</si>
  <si>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</si>
  <si>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</si>
  <si>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</si>
  <si>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</si>
  <si>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</si>
  <si>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</si>
  <si>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</si>
  <si>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2020 m. vasario mėn. su sausio mėn.</t>
  </si>
  <si>
    <t>**** lyginant 2020 m. vasario mėn. su 2019 m. vasario mėn.</t>
  </si>
  <si>
    <t>******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</si>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</sst>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4" sqref="A4:A6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2019</v>
      </c>
      <c r="C4" s="6"/>
      <c r="D4" s="6"/>
      <c r="E4" s="7"/>
      <c r="F4" s="5">
        <v>2020</v>
      </c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286.64400000000001</v>
      </c>
      <c r="C7" s="22">
        <v>286.58</v>
      </c>
      <c r="D7" s="21">
        <v>215.166</v>
      </c>
      <c r="E7" s="22">
        <v>215.11</v>
      </c>
      <c r="F7" s="21">
        <v>241.01900000000001</v>
      </c>
      <c r="G7" s="22">
        <v>240.57300000000001</v>
      </c>
      <c r="H7" s="23">
        <v>238.83</v>
      </c>
      <c r="I7" s="24">
        <v>238.23</v>
      </c>
      <c r="J7" s="25">
        <f t="shared" ref="J7:K9" si="0">(H7/F7-1)*100</f>
        <v>-0.9082271522162122</v>
      </c>
      <c r="K7" s="26">
        <f t="shared" si="0"/>
        <v>-0.97392475464828099</v>
      </c>
      <c r="L7" s="27">
        <f t="shared" ref="L7:M9" si="1">(H7/B7-1)*100</f>
        <v>-16.680621258425077</v>
      </c>
      <c r="M7" s="26">
        <f t="shared" si="1"/>
        <v>-16.871379719450065</v>
      </c>
    </row>
    <row r="8" spans="1:13" ht="12.95" customHeight="1" x14ac:dyDescent="0.25">
      <c r="A8" s="28" t="s">
        <v>10</v>
      </c>
      <c r="B8" s="29">
        <v>275.06299999999999</v>
      </c>
      <c r="C8" s="30">
        <v>275.06299999999999</v>
      </c>
      <c r="D8" s="31">
        <v>237.67400000000001</v>
      </c>
      <c r="E8" s="30">
        <v>237.67400000000001</v>
      </c>
      <c r="F8" s="31">
        <v>250.649</v>
      </c>
      <c r="G8" s="30">
        <v>250.649</v>
      </c>
      <c r="H8" s="29">
        <v>240.911</v>
      </c>
      <c r="I8" s="30">
        <v>240.911</v>
      </c>
      <c r="J8" s="32">
        <f t="shared" si="0"/>
        <v>-3.8851142434240704</v>
      </c>
      <c r="K8" s="33">
        <f t="shared" si="0"/>
        <v>-3.8851142434240704</v>
      </c>
      <c r="L8" s="34">
        <f t="shared" si="1"/>
        <v>-12.416064683363448</v>
      </c>
      <c r="M8" s="33">
        <f t="shared" si="1"/>
        <v>-12.416064683363448</v>
      </c>
    </row>
    <row r="9" spans="1:13" ht="12.95" customHeight="1" x14ac:dyDescent="0.25">
      <c r="A9" s="28" t="s">
        <v>11</v>
      </c>
      <c r="B9" s="31">
        <v>293.27800000000002</v>
      </c>
      <c r="C9" s="30">
        <v>293.19799999999998</v>
      </c>
      <c r="D9" s="31" t="s">
        <v>12</v>
      </c>
      <c r="E9" s="30" t="s">
        <v>12</v>
      </c>
      <c r="F9" s="31">
        <v>228.577</v>
      </c>
      <c r="G9" s="30">
        <v>225.411</v>
      </c>
      <c r="H9" s="31">
        <v>238.17500000000001</v>
      </c>
      <c r="I9" s="30">
        <v>234.88200000000001</v>
      </c>
      <c r="J9" s="35">
        <f t="shared" si="0"/>
        <v>4.1990226488229476</v>
      </c>
      <c r="K9" s="30">
        <f t="shared" si="0"/>
        <v>4.2016583041643907</v>
      </c>
      <c r="L9" s="31">
        <f t="shared" si="1"/>
        <v>-18.788657860460045</v>
      </c>
      <c r="M9" s="30">
        <f t="shared" si="1"/>
        <v>-19.889630897891518</v>
      </c>
    </row>
    <row r="10" spans="1:13" ht="12.95" customHeight="1" x14ac:dyDescent="0.25">
      <c r="A10" s="28" t="s">
        <v>13</v>
      </c>
      <c r="B10" s="31" t="s">
        <v>12</v>
      </c>
      <c r="C10" s="30" t="s">
        <v>12</v>
      </c>
      <c r="D10" s="31" t="s">
        <v>12</v>
      </c>
      <c r="E10" s="30" t="s">
        <v>12</v>
      </c>
      <c r="F10" s="31" t="s">
        <v>12</v>
      </c>
      <c r="G10" s="30" t="s">
        <v>12</v>
      </c>
      <c r="H10" s="31" t="s">
        <v>14</v>
      </c>
      <c r="I10" s="30" t="s">
        <v>14</v>
      </c>
      <c r="J10" s="35" t="s">
        <v>14</v>
      </c>
      <c r="K10" s="30" t="s">
        <v>14</v>
      </c>
      <c r="L10" s="31" t="s">
        <v>14</v>
      </c>
      <c r="M10" s="30" t="s">
        <v>14</v>
      </c>
    </row>
    <row r="11" spans="1:13" ht="12.95" customHeight="1" x14ac:dyDescent="0.25">
      <c r="A11" s="28" t="s">
        <v>15</v>
      </c>
      <c r="B11" s="36">
        <v>244.49600000000001</v>
      </c>
      <c r="C11" s="37">
        <v>244.49600000000001</v>
      </c>
      <c r="D11" s="31">
        <v>204.697</v>
      </c>
      <c r="E11" s="30">
        <v>204.697</v>
      </c>
      <c r="F11" s="31">
        <v>232.61500000000001</v>
      </c>
      <c r="G11" s="30">
        <v>232.61500000000001</v>
      </c>
      <c r="H11" s="38">
        <v>216.01599999999999</v>
      </c>
      <c r="I11" s="37">
        <v>216.01599999999999</v>
      </c>
      <c r="J11" s="35">
        <f t="shared" ref="J11:K13" si="2">(H11/F11-1)*100</f>
        <v>-7.1358252907164239</v>
      </c>
      <c r="K11" s="30">
        <f t="shared" si="2"/>
        <v>-7.1358252907164239</v>
      </c>
      <c r="L11" s="31">
        <f t="shared" ref="L11:M13" si="3">(H11/B11-1)*100</f>
        <v>-11.648452326418434</v>
      </c>
      <c r="M11" s="30">
        <f t="shared" si="3"/>
        <v>-11.648452326418434</v>
      </c>
    </row>
    <row r="12" spans="1:13" ht="12.95" customHeight="1" x14ac:dyDescent="0.25">
      <c r="A12" s="28" t="s">
        <v>16</v>
      </c>
      <c r="B12" s="39">
        <v>296.06299999999999</v>
      </c>
      <c r="C12" s="40">
        <v>296.06299999999999</v>
      </c>
      <c r="D12" s="41" t="s">
        <v>12</v>
      </c>
      <c r="E12" s="40" t="s">
        <v>12</v>
      </c>
      <c r="F12" s="41">
        <v>344.35700000000003</v>
      </c>
      <c r="G12" s="40">
        <v>344.35700000000003</v>
      </c>
      <c r="H12" s="41">
        <v>417.51100000000002</v>
      </c>
      <c r="I12" s="40">
        <v>417.51100000000002</v>
      </c>
      <c r="J12" s="35">
        <f>(H12/F12-1)*100</f>
        <v>21.243651210807379</v>
      </c>
      <c r="K12" s="30">
        <f>(I12/G12-1)*100</f>
        <v>21.243651210807379</v>
      </c>
      <c r="L12" s="31">
        <f>(H12/B12-1)*100</f>
        <v>41.020998909016001</v>
      </c>
      <c r="M12" s="30">
        <f>(I12/C12-1)*100</f>
        <v>41.020998909016001</v>
      </c>
    </row>
    <row r="13" spans="1:13" ht="12.95" customHeight="1" x14ac:dyDescent="0.25">
      <c r="A13" s="42" t="s">
        <v>17</v>
      </c>
      <c r="B13" s="43">
        <v>218.82599999999999</v>
      </c>
      <c r="C13" s="44">
        <v>210.203</v>
      </c>
      <c r="D13" s="43">
        <v>123.95399999999999</v>
      </c>
      <c r="E13" s="44">
        <v>123.95399999999999</v>
      </c>
      <c r="F13" s="43">
        <v>161.458</v>
      </c>
      <c r="G13" s="44">
        <v>157.565</v>
      </c>
      <c r="H13" s="43">
        <v>147.92099999999999</v>
      </c>
      <c r="I13" s="44">
        <v>147.92099999999999</v>
      </c>
      <c r="J13" s="45">
        <f t="shared" si="2"/>
        <v>-8.3842237609780934</v>
      </c>
      <c r="K13" s="46">
        <f t="shared" si="2"/>
        <v>-6.1206486212039497</v>
      </c>
      <c r="L13" s="47">
        <f t="shared" si="3"/>
        <v>-32.402456746456089</v>
      </c>
      <c r="M13" s="48">
        <f t="shared" si="3"/>
        <v>-29.629453433109898</v>
      </c>
    </row>
    <row r="14" spans="1:13" ht="12.95" customHeight="1" x14ac:dyDescent="0.25">
      <c r="A14" s="49" t="s">
        <v>10</v>
      </c>
      <c r="B14" s="29" t="s">
        <v>12</v>
      </c>
      <c r="C14" s="30" t="s">
        <v>12</v>
      </c>
      <c r="D14" s="38" t="s">
        <v>12</v>
      </c>
      <c r="E14" s="50" t="s">
        <v>12</v>
      </c>
      <c r="F14" s="38" t="s">
        <v>12</v>
      </c>
      <c r="G14" s="50" t="s">
        <v>12</v>
      </c>
      <c r="H14" s="51" t="s">
        <v>12</v>
      </c>
      <c r="I14" s="52" t="s">
        <v>12</v>
      </c>
      <c r="J14" s="32" t="s">
        <v>14</v>
      </c>
      <c r="K14" s="33" t="s">
        <v>14</v>
      </c>
      <c r="L14" s="34" t="s">
        <v>14</v>
      </c>
      <c r="M14" s="33" t="s">
        <v>14</v>
      </c>
    </row>
    <row r="15" spans="1:13" ht="12.95" customHeight="1" x14ac:dyDescent="0.25">
      <c r="A15" s="49" t="s">
        <v>11</v>
      </c>
      <c r="B15" s="31" t="s">
        <v>12</v>
      </c>
      <c r="C15" s="30" t="s">
        <v>12</v>
      </c>
      <c r="D15" s="38" t="s">
        <v>12</v>
      </c>
      <c r="E15" s="50" t="s">
        <v>12</v>
      </c>
      <c r="F15" s="38">
        <v>141.477</v>
      </c>
      <c r="G15" s="50">
        <v>136.65600000000001</v>
      </c>
      <c r="H15" s="53">
        <v>174.97900000000001</v>
      </c>
      <c r="I15" s="54">
        <v>174.97900000000001</v>
      </c>
      <c r="J15" s="55">
        <f>(H15/F15-1)*100</f>
        <v>23.680174162584745</v>
      </c>
      <c r="K15" s="56">
        <f>(I15/G15-1)*100</f>
        <v>28.043408266011017</v>
      </c>
      <c r="L15" s="57" t="s">
        <v>14</v>
      </c>
      <c r="M15" s="56" t="s">
        <v>14</v>
      </c>
    </row>
    <row r="16" spans="1:13" ht="12.95" customHeight="1" x14ac:dyDescent="0.25">
      <c r="A16" s="58" t="s">
        <v>18</v>
      </c>
      <c r="B16" s="59" t="s">
        <v>12</v>
      </c>
      <c r="C16" s="60" t="s">
        <v>12</v>
      </c>
      <c r="D16" s="59" t="s">
        <v>14</v>
      </c>
      <c r="E16" s="60" t="s">
        <v>14</v>
      </c>
      <c r="F16" s="59" t="s">
        <v>14</v>
      </c>
      <c r="G16" s="60" t="s">
        <v>14</v>
      </c>
      <c r="H16" s="59" t="s">
        <v>12</v>
      </c>
      <c r="I16" s="60" t="s">
        <v>12</v>
      </c>
      <c r="J16" s="35" t="s">
        <v>14</v>
      </c>
      <c r="K16" s="30" t="s">
        <v>14</v>
      </c>
      <c r="L16" s="31" t="s">
        <v>14</v>
      </c>
      <c r="M16" s="61" t="s">
        <v>14</v>
      </c>
    </row>
    <row r="17" spans="1:13" ht="12.95" customHeight="1" x14ac:dyDescent="0.25">
      <c r="A17" s="28" t="s">
        <v>19</v>
      </c>
      <c r="B17" s="31">
        <v>279.05900000000003</v>
      </c>
      <c r="C17" s="30">
        <v>278.23200000000003</v>
      </c>
      <c r="D17" s="31">
        <v>222.08</v>
      </c>
      <c r="E17" s="30">
        <v>220.13200000000001</v>
      </c>
      <c r="F17" s="31">
        <v>220.87299999999999</v>
      </c>
      <c r="G17" s="30">
        <v>219.74100000000001</v>
      </c>
      <c r="H17" s="31">
        <v>221.50299999999999</v>
      </c>
      <c r="I17" s="30">
        <v>219.36099999999999</v>
      </c>
      <c r="J17" s="35">
        <f t="shared" ref="J17:K21" si="4">(H17/F17-1)*100</f>
        <v>0.28523178478130351</v>
      </c>
      <c r="K17" s="30">
        <f t="shared" si="4"/>
        <v>-0.17293085951188836</v>
      </c>
      <c r="L17" s="31">
        <f>(H17/B17-1)*100</f>
        <v>-20.625029115706727</v>
      </c>
      <c r="M17" s="30">
        <f>(I17/C17-1)*100</f>
        <v>-21.158960867189979</v>
      </c>
    </row>
    <row r="18" spans="1:13" ht="12.95" customHeight="1" x14ac:dyDescent="0.25">
      <c r="A18" s="28" t="s">
        <v>20</v>
      </c>
      <c r="B18" s="31">
        <v>286.03199999999998</v>
      </c>
      <c r="C18" s="30">
        <v>286.03199999999998</v>
      </c>
      <c r="D18" s="31">
        <v>427.17200000000003</v>
      </c>
      <c r="E18" s="30">
        <v>424.94600000000003</v>
      </c>
      <c r="F18" s="31">
        <v>454.36399999999998</v>
      </c>
      <c r="G18" s="30">
        <v>452.73500000000001</v>
      </c>
      <c r="H18" s="31" t="s">
        <v>12</v>
      </c>
      <c r="I18" s="30" t="s">
        <v>12</v>
      </c>
      <c r="J18" s="35" t="s">
        <v>14</v>
      </c>
      <c r="K18" s="30" t="s">
        <v>14</v>
      </c>
      <c r="L18" s="31" t="s">
        <v>14</v>
      </c>
      <c r="M18" s="30" t="s">
        <v>14</v>
      </c>
    </row>
    <row r="19" spans="1:13" ht="12.95" customHeight="1" x14ac:dyDescent="0.25">
      <c r="A19" s="28" t="s">
        <v>21</v>
      </c>
      <c r="B19" s="31">
        <v>247.517</v>
      </c>
      <c r="C19" s="61">
        <v>247.517</v>
      </c>
      <c r="D19" s="31">
        <v>151.72999999999999</v>
      </c>
      <c r="E19" s="61">
        <v>151.279</v>
      </c>
      <c r="F19" s="31">
        <v>156.429</v>
      </c>
      <c r="G19" s="61">
        <v>154.172</v>
      </c>
      <c r="H19" s="31">
        <v>157.15899999999999</v>
      </c>
      <c r="I19" s="61">
        <v>157.15899999999999</v>
      </c>
      <c r="J19" s="35">
        <f>(H19/F19-1)*100</f>
        <v>0.46666538813135983</v>
      </c>
      <c r="K19" s="30">
        <f>(I19/G19-1)*100</f>
        <v>1.9374464883376907</v>
      </c>
      <c r="L19" s="31">
        <f>(H19/B19-1)*100</f>
        <v>-36.505775360884307</v>
      </c>
      <c r="M19" s="30">
        <f>(I19/C19-1)*100</f>
        <v>-36.505775360884307</v>
      </c>
    </row>
    <row r="20" spans="1:13" ht="12.95" customHeight="1" x14ac:dyDescent="0.25">
      <c r="A20" s="28" t="s">
        <v>22</v>
      </c>
      <c r="B20" s="31" t="s">
        <v>14</v>
      </c>
      <c r="C20" s="61" t="s">
        <v>14</v>
      </c>
      <c r="D20" s="31" t="s">
        <v>14</v>
      </c>
      <c r="E20" s="61" t="s">
        <v>14</v>
      </c>
      <c r="F20" s="31" t="s">
        <v>14</v>
      </c>
      <c r="G20" s="61" t="s">
        <v>14</v>
      </c>
      <c r="H20" s="31" t="s">
        <v>12</v>
      </c>
      <c r="I20" s="61" t="s">
        <v>12</v>
      </c>
      <c r="J20" s="55" t="s">
        <v>14</v>
      </c>
      <c r="K20" s="56" t="s">
        <v>14</v>
      </c>
      <c r="L20" s="57" t="s">
        <v>14</v>
      </c>
      <c r="M20" s="56" t="s">
        <v>14</v>
      </c>
    </row>
    <row r="21" spans="1:13" ht="12.95" customHeight="1" x14ac:dyDescent="0.25">
      <c r="A21" s="62" t="s">
        <v>23</v>
      </c>
      <c r="B21" s="29">
        <v>363.54</v>
      </c>
      <c r="C21" s="63">
        <v>363.34399999999999</v>
      </c>
      <c r="D21" s="29">
        <v>317.01</v>
      </c>
      <c r="E21" s="63">
        <v>317.01</v>
      </c>
      <c r="F21" s="29">
        <v>313.267</v>
      </c>
      <c r="G21" s="63">
        <v>312.786</v>
      </c>
      <c r="H21" s="29">
        <v>277.63400000000001</v>
      </c>
      <c r="I21" s="63">
        <v>277.63400000000001</v>
      </c>
      <c r="J21" s="32">
        <f t="shared" si="4"/>
        <v>-11.374642078482566</v>
      </c>
      <c r="K21" s="33">
        <f t="shared" si="4"/>
        <v>-11.238354657817162</v>
      </c>
      <c r="L21" s="34">
        <f>(H21/B21-1)*100</f>
        <v>-23.630412059195681</v>
      </c>
      <c r="M21" s="33">
        <f>(I21/C21-1)*100</f>
        <v>-23.589215729446465</v>
      </c>
    </row>
    <row r="22" spans="1:13" ht="12.95" customHeight="1" x14ac:dyDescent="0.25">
      <c r="A22" s="28" t="s">
        <v>24</v>
      </c>
      <c r="B22" s="31">
        <v>379.29500000000002</v>
      </c>
      <c r="C22" s="30">
        <v>379.29500000000002</v>
      </c>
      <c r="D22" s="31">
        <v>354.07900000000001</v>
      </c>
      <c r="E22" s="30">
        <v>354.07900000000001</v>
      </c>
      <c r="F22" s="31">
        <v>356.07299999999998</v>
      </c>
      <c r="G22" s="30">
        <v>356.07299999999998</v>
      </c>
      <c r="H22" s="31">
        <v>367.13900000000001</v>
      </c>
      <c r="I22" s="30">
        <v>367.13900000000001</v>
      </c>
      <c r="J22" s="35">
        <f>(H22/F22-1)*100</f>
        <v>3.1077896948097816</v>
      </c>
      <c r="K22" s="30">
        <f>(I22/G22-1)*100</f>
        <v>3.1077896948097816</v>
      </c>
      <c r="L22" s="31">
        <f>(H22/B22-1)*100</f>
        <v>-3.204893288864874</v>
      </c>
      <c r="M22" s="30">
        <f>(I22/C22-1)*100</f>
        <v>-3.204893288864874</v>
      </c>
    </row>
    <row r="23" spans="1:13" ht="12.95" customHeight="1" x14ac:dyDescent="0.25">
      <c r="A23" s="28" t="s">
        <v>25</v>
      </c>
      <c r="B23" s="31" t="s">
        <v>14</v>
      </c>
      <c r="C23" s="30" t="s">
        <v>14</v>
      </c>
      <c r="D23" s="31" t="s">
        <v>14</v>
      </c>
      <c r="E23" s="30" t="s">
        <v>14</v>
      </c>
      <c r="F23" s="31" t="s">
        <v>12</v>
      </c>
      <c r="G23" s="30" t="s">
        <v>12</v>
      </c>
      <c r="H23" s="31" t="s">
        <v>12</v>
      </c>
      <c r="I23" s="30" t="s">
        <v>12</v>
      </c>
      <c r="J23" s="35" t="s">
        <v>14</v>
      </c>
      <c r="K23" s="30" t="s">
        <v>14</v>
      </c>
      <c r="L23" s="31" t="s">
        <v>14</v>
      </c>
      <c r="M23" s="30" t="s">
        <v>14</v>
      </c>
    </row>
    <row r="24" spans="1:13" ht="12.95" customHeight="1" x14ac:dyDescent="0.25">
      <c r="A24" s="62" t="s">
        <v>26</v>
      </c>
      <c r="B24" s="29" t="s">
        <v>12</v>
      </c>
      <c r="C24" s="63" t="s">
        <v>12</v>
      </c>
      <c r="D24" s="29" t="s">
        <v>12</v>
      </c>
      <c r="E24" s="63" t="s">
        <v>12</v>
      </c>
      <c r="F24" s="29" t="s">
        <v>12</v>
      </c>
      <c r="G24" s="63" t="s">
        <v>12</v>
      </c>
      <c r="H24" s="29" t="s">
        <v>12</v>
      </c>
      <c r="I24" s="63" t="s">
        <v>12</v>
      </c>
      <c r="J24" s="64" t="s">
        <v>14</v>
      </c>
      <c r="K24" s="63" t="s">
        <v>14</v>
      </c>
      <c r="L24" s="29" t="s">
        <v>14</v>
      </c>
      <c r="M24" s="63" t="s">
        <v>14</v>
      </c>
    </row>
    <row r="25" spans="1:13" ht="12.95" customHeight="1" x14ac:dyDescent="0.25">
      <c r="A25" s="28" t="s">
        <v>27</v>
      </c>
      <c r="B25" s="31" t="s">
        <v>14</v>
      </c>
      <c r="C25" s="30" t="s">
        <v>14</v>
      </c>
      <c r="D25" s="31" t="s">
        <v>12</v>
      </c>
      <c r="E25" s="30" t="s">
        <v>12</v>
      </c>
      <c r="F25" s="31" t="s">
        <v>14</v>
      </c>
      <c r="G25" s="30" t="s">
        <v>14</v>
      </c>
      <c r="H25" s="31">
        <v>546.28599999999994</v>
      </c>
      <c r="I25" s="30">
        <v>546.28599999999994</v>
      </c>
      <c r="J25" s="35" t="s">
        <v>14</v>
      </c>
      <c r="K25" s="30" t="s">
        <v>14</v>
      </c>
      <c r="L25" s="31" t="s">
        <v>14</v>
      </c>
      <c r="M25" s="30" t="s">
        <v>14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 t="s"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2020-03-25T13:11:58Z</dcterms:created>
  <dcterms:modified xsi:type="dcterms:W3CDTF">2020-03-25T13:12:31Z</dcterms:modified>
</cp:coreProperties>
</file>