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-14" sheetId="1" r:id="rId1"/>
  </sheets>
  <definedNames/>
  <calcPr fullCalcOnLoad="1"/>
</workbook>
</file>

<file path=xl/sharedStrings.xml><?xml version="1.0" encoding="utf-8"?>
<sst xmlns="http://schemas.openxmlformats.org/spreadsheetml/2006/main" count="198" uniqueCount="42">
  <si>
    <t xml:space="preserve">Galvijų supirkimo kainos Lietuvos įmonėse 2020 m. 11–14 sav., EUR/100 kg skerdenų (be PVM)  </t>
  </si>
  <si>
    <t>Kategorija pagal
raumeningumą</t>
  </si>
  <si>
    <t>Pokytis %</t>
  </si>
  <si>
    <t>14 sav.
(04 01–07)</t>
  </si>
  <si>
    <t>11 sav.
(03 09–15)</t>
  </si>
  <si>
    <t>12 sav.
(03 16–22)</t>
  </si>
  <si>
    <t>13 sav.
(03 23–29)</t>
  </si>
  <si>
    <t>14 sav.
(03 30–04 05)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</si>
  <si>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</si>
  <si>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</si>
  <si>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</si>
  <si>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</si>
  <si>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</si>
  <si>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</si>
  <si>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</si>
  <si>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</si>
  <si>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</si>
  <si>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</si>
  <si>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</si>
  <si>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</si>
  <si>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</si>
  <si>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</si>
  <si>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</si>
  <si>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</si>
  <si>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</si>
  <si>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</si>
  <si>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</si>
  <si>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</si>
  <si>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</si>
  <si>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</si>
  <si>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</si>
  <si>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</si>
  <si>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</si>
  <si>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</si>
  <si>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</si>
  <si>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</si>
  <si>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</si>
  <si>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</si>
  <si>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14 savaitę su 2020 m. 13 savaite</t>
  </si>
  <si>
    <t>** lyginant 2020 m. 14 savaitę su 2019 m. 14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</si>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</sst>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3" fillId="34" borderId="0" xfId="46" applyFont="1" applyFill="1" applyBorder="1" applyAlignment="1">
      <alignment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4" xfId="0" applyNumberFormat="1" applyFont="1" applyBorder="1" applyAlignment="1" quotePrefix="1">
      <alignment horizontal="right" vertical="center" indent="1"/>
    </xf>
    <xf numFmtId="2" fontId="46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>
      <alignment horizontal="right" vertical="center" indent="1"/>
    </xf>
    <xf numFmtId="2" fontId="45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46" fillId="0" borderId="14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9" fillId="0" borderId="17" xfId="0" applyNumberFormat="1" applyFont="1" applyBorder="1" applyAlignment="1" quotePrefix="1">
      <alignment horizontal="right" vertical="center" indent="1"/>
    </xf>
    <xf numFmtId="0" fontId="46" fillId="0" borderId="0" xfId="0" applyFont="1" applyBorder="1" applyAlignment="1">
      <alignment horizontal="right" vertical="center" wrapText="1" indent="1"/>
    </xf>
    <xf numFmtId="0" fontId="46" fillId="0" borderId="17" xfId="0" applyFont="1" applyBorder="1" applyAlignment="1">
      <alignment horizontal="right" vertical="center" wrapText="1" indent="1"/>
    </xf>
    <xf numFmtId="0" fontId="46" fillId="0" borderId="0" xfId="0" applyFont="1" applyBorder="1" applyAlignment="1" quotePrefix="1">
      <alignment horizontal="right" vertical="center" wrapText="1" indent="1"/>
    </xf>
    <xf numFmtId="2" fontId="45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0" fontId="48" fillId="0" borderId="19" xfId="0" applyFont="1" applyBorder="1" applyAlignment="1">
      <alignment horizontal="right" vertical="center" wrapText="1" indent="1"/>
    </xf>
    <xf numFmtId="0" fontId="48" fillId="0" borderId="20" xfId="0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8" fillId="33" borderId="23" xfId="0" applyNumberFormat="1" applyFont="1" applyFill="1" applyBorder="1" applyAlignment="1">
      <alignment horizontal="right" vertical="center" wrapText="1" indent="1"/>
    </xf>
    <xf numFmtId="2" fontId="49" fillId="33" borderId="23" xfId="0" applyNumberFormat="1" applyFont="1" applyFill="1" applyBorder="1" applyAlignment="1">
      <alignment horizontal="right" vertical="center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5" fillId="0" borderId="24" xfId="0" applyNumberFormat="1" applyFont="1" applyBorder="1" applyAlignment="1">
      <alignment horizontal="right" vertical="center" indent="1"/>
    </xf>
    <xf numFmtId="2" fontId="45" fillId="0" borderId="15" xfId="0" applyNumberFormat="1" applyFont="1" applyBorder="1" applyAlignment="1">
      <alignment horizontal="right" vertical="center" indent="1"/>
    </xf>
    <xf numFmtId="2" fontId="45" fillId="0" borderId="16" xfId="0" applyNumberFormat="1" applyFont="1" applyBorder="1" applyAlignment="1" quotePrefix="1">
      <alignment horizontal="right" vertical="center" indent="1"/>
    </xf>
    <xf numFmtId="2" fontId="49" fillId="0" borderId="14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14" xfId="0" applyNumberFormat="1" applyFont="1" applyBorder="1" applyAlignment="1">
      <alignment horizontal="right" vertical="center" indent="1"/>
    </xf>
    <xf numFmtId="2" fontId="45" fillId="0" borderId="0" xfId="0" applyNumberFormat="1" applyFont="1" applyBorder="1" applyAlignment="1">
      <alignment horizontal="right" vertical="center" indent="1"/>
    </xf>
    <xf numFmtId="2" fontId="45" fillId="0" borderId="0" xfId="0" applyNumberFormat="1" applyFont="1" applyBorder="1" applyAlignment="1" quotePrefix="1">
      <alignment horizontal="right" vertical="center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0" fontId="48" fillId="33" borderId="23" xfId="0" applyFont="1" applyFill="1" applyBorder="1" applyAlignment="1">
      <alignment horizontal="right" vertical="center" wrapText="1" indent="1"/>
    </xf>
    <xf numFmtId="2" fontId="46" fillId="0" borderId="24" xfId="0" applyNumberFormat="1" applyFont="1" applyBorder="1" applyAlignment="1">
      <alignment horizontal="right" vertical="center" wrapText="1" indent="1"/>
    </xf>
    <xf numFmtId="0" fontId="5" fillId="34" borderId="24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2" fontId="49" fillId="0" borderId="15" xfId="0" applyNumberFormat="1" applyFont="1" applyBorder="1" applyAlignment="1" quotePrefix="1">
      <alignment horizontal="right" vertical="center" indent="1"/>
    </xf>
    <xf numFmtId="2" fontId="49" fillId="0" borderId="16" xfId="0" applyNumberFormat="1" applyFont="1" applyBorder="1" applyAlignment="1" quotePrefix="1">
      <alignment horizontal="right" vertical="center" indent="1"/>
    </xf>
    <xf numFmtId="0" fontId="3" fillId="34" borderId="0" xfId="46" applyFont="1" applyFill="1" applyBorder="1" applyAlignment="1" quotePrefix="1">
      <alignment horizontal="right" vertical="center" wrapText="1" indent="1"/>
      <protection/>
    </xf>
    <xf numFmtId="0" fontId="3" fillId="34" borderId="0" xfId="46" applyFont="1" applyFill="1" applyBorder="1" applyAlignment="1">
      <alignment horizontal="center" wrapText="1"/>
      <protection/>
    </xf>
    <xf numFmtId="2" fontId="6" fillId="34" borderId="14" xfId="46" applyNumberFormat="1" applyFont="1" applyFill="1" applyBorder="1" applyAlignment="1">
      <alignment horizontal="right" vertical="center" wrapText="1" indent="1"/>
      <protection/>
    </xf>
    <xf numFmtId="2" fontId="6" fillId="34" borderId="0" xfId="46" applyNumberFormat="1" applyFont="1" applyFill="1" applyBorder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0" fontId="46" fillId="0" borderId="14" xfId="0" applyFont="1" applyBorder="1" applyAlignment="1">
      <alignment horizontal="right" vertical="center" wrapText="1" indent="1"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17" xfId="0" applyNumberFormat="1" applyFont="1" applyBorder="1" applyAlignment="1">
      <alignment horizontal="right" vertical="center" indent="1"/>
    </xf>
    <xf numFmtId="2" fontId="45" fillId="0" borderId="17" xfId="0" applyNumberFormat="1" applyFont="1" applyBorder="1" applyAlignment="1">
      <alignment horizontal="right" vertical="center" indent="1"/>
    </xf>
    <xf numFmtId="0" fontId="48" fillId="0" borderId="19" xfId="0" applyFont="1" applyBorder="1" applyAlignment="1" quotePrefix="1">
      <alignment horizontal="right" vertical="center" wrapText="1" indent="1"/>
    </xf>
    <xf numFmtId="0" fontId="48" fillId="0" borderId="20" xfId="0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0" fontId="48" fillId="33" borderId="27" xfId="0" applyFont="1" applyFill="1" applyBorder="1" applyAlignment="1">
      <alignment horizontal="right" vertical="center" wrapText="1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0" fontId="48" fillId="35" borderId="30" xfId="0" applyFont="1" applyFill="1" applyBorder="1" applyAlignment="1">
      <alignment horizontal="right" vertical="center" wrapText="1" indent="1"/>
    </xf>
    <xf numFmtId="2" fontId="49" fillId="35" borderId="30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5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7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1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showGridLines="0" tabSelected="1" zoomScalePageLayoutView="0" workbookViewId="0" topLeftCell="A45">
      <selection activeCell="J71" sqref="J71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</cols>
  <sheetData>
    <row r="2" spans="1:8" ht="15">
      <c r="A2" s="82" t="s">
        <v>0</v>
      </c>
      <c r="B2" s="82"/>
      <c r="C2" s="82"/>
      <c r="D2" s="82"/>
      <c r="E2" s="82"/>
      <c r="F2" s="82"/>
      <c r="G2" s="82"/>
      <c r="H2" s="82"/>
    </row>
    <row r="3" ht="15" customHeight="1"/>
    <row r="4" spans="1:8" ht="15" customHeight="1">
      <c r="A4" s="83" t="s">
        <v>1</v>
      </c>
      <c r="B4" s="1">
        <v>2019</v>
      </c>
      <c r="C4" s="85">
        <v>2020</v>
      </c>
      <c r="D4" s="86"/>
      <c r="E4" s="86"/>
      <c r="F4" s="87"/>
      <c r="G4" s="86" t="s">
        <v>2</v>
      </c>
      <c r="H4" s="86"/>
    </row>
    <row r="5" spans="1:8" ht="41.25" customHeight="1">
      <c r="A5" s="84"/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9" ht="15.75" customHeight="1">
      <c r="A6" s="88" t="s">
        <v>10</v>
      </c>
      <c r="B6" s="88"/>
      <c r="C6" s="88"/>
      <c r="D6" s="88"/>
      <c r="E6" s="88"/>
      <c r="F6" s="88"/>
      <c r="G6" s="88"/>
      <c r="H6" s="88"/>
      <c r="I6" s="5"/>
    </row>
    <row r="7" spans="1:11" ht="15" customHeight="1">
      <c r="A7" s="6" t="s">
        <v>11</v>
      </c>
      <c r="B7" s="7">
        <v>297.14</v>
      </c>
      <c r="C7" s="8">
        <v>293.6</v>
      </c>
      <c r="D7" s="8">
        <v>287.65</v>
      </c>
      <c r="E7" s="8">
        <v>294.35</v>
      </c>
      <c r="F7" s="9">
        <v>295.52</v>
      </c>
      <c r="G7" s="10">
        <f>F7/E7*100-100</f>
        <v>0.39748598607098984</v>
      </c>
      <c r="H7" s="11">
        <f>F7/B7*100-100</f>
        <v>-0.5451975499764359</v>
      </c>
      <c r="I7" s="5"/>
      <c r="J7" s="12"/>
      <c r="K7" s="12"/>
    </row>
    <row r="8" spans="1:11" ht="15">
      <c r="A8" s="6" t="s">
        <v>12</v>
      </c>
      <c r="B8" s="13" t="s">
        <v>13</v>
      </c>
      <c r="C8" s="14">
        <v>304.9</v>
      </c>
      <c r="D8" s="14">
        <v>265.28</v>
      </c>
      <c r="E8" s="14">
        <v>262.46</v>
      </c>
      <c r="F8" s="15">
        <v>277.39</v>
      </c>
      <c r="G8" s="10">
        <f>F8/E8*100-100</f>
        <v>5.6884858645127</v>
      </c>
      <c r="H8" s="11" t="s">
        <v>14</v>
      </c>
      <c r="I8" s="5"/>
      <c r="J8" s="12"/>
      <c r="K8" s="12"/>
    </row>
    <row r="9" spans="1:11" ht="15">
      <c r="A9" s="16" t="s">
        <v>15</v>
      </c>
      <c r="B9" s="17">
        <v>295.67</v>
      </c>
      <c r="C9" s="18">
        <v>300.87</v>
      </c>
      <c r="D9" s="18">
        <v>274.85</v>
      </c>
      <c r="E9" s="18">
        <v>283.51</v>
      </c>
      <c r="F9" s="19">
        <v>286.63</v>
      </c>
      <c r="G9" s="20">
        <f aca="true" t="shared" si="0" ref="G9:G71">F9/E9*100-100</f>
        <v>1.1004902825297194</v>
      </c>
      <c r="H9" s="20">
        <f aca="true" t="shared" si="1" ref="H9:H71">F9/B9*100-100</f>
        <v>-3.0574627118070907</v>
      </c>
      <c r="I9" s="5"/>
      <c r="J9" s="12"/>
      <c r="K9" s="12"/>
    </row>
    <row r="10" spans="1:11" ht="15">
      <c r="A10" s="6" t="s">
        <v>16</v>
      </c>
      <c r="B10" s="13" t="s">
        <v>13</v>
      </c>
      <c r="C10" s="21" t="s">
        <v>13</v>
      </c>
      <c r="D10" s="21" t="s">
        <v>13</v>
      </c>
      <c r="E10" s="21" t="s">
        <v>13</v>
      </c>
      <c r="F10" s="22" t="s">
        <v>13</v>
      </c>
      <c r="G10" s="11" t="s">
        <v>14</v>
      </c>
      <c r="H10" s="11" t="s">
        <v>14</v>
      </c>
      <c r="I10" s="5"/>
      <c r="J10" s="12"/>
      <c r="K10" s="12"/>
    </row>
    <row r="11" spans="1:11" ht="15">
      <c r="A11" s="6" t="s">
        <v>17</v>
      </c>
      <c r="B11" s="13">
        <v>286.79</v>
      </c>
      <c r="C11" s="14">
        <v>289.69</v>
      </c>
      <c r="D11" s="14">
        <v>263.12</v>
      </c>
      <c r="E11" s="14">
        <v>270.99</v>
      </c>
      <c r="F11" s="15">
        <v>277.78</v>
      </c>
      <c r="G11" s="10">
        <f t="shared" si="0"/>
        <v>2.505627513930392</v>
      </c>
      <c r="H11" s="10">
        <f t="shared" si="1"/>
        <v>-3.141671606401914</v>
      </c>
      <c r="I11" s="5"/>
      <c r="J11" s="12"/>
      <c r="K11" s="12"/>
    </row>
    <row r="12" spans="1:11" ht="15">
      <c r="A12" s="6" t="s">
        <v>18</v>
      </c>
      <c r="B12" s="13">
        <v>287.29</v>
      </c>
      <c r="C12" s="14">
        <v>284.42</v>
      </c>
      <c r="D12" s="14">
        <v>266.08</v>
      </c>
      <c r="E12" s="14">
        <v>265.94</v>
      </c>
      <c r="F12" s="15">
        <v>264.78</v>
      </c>
      <c r="G12" s="10">
        <f t="shared" si="0"/>
        <v>-0.43618861397308706</v>
      </c>
      <c r="H12" s="10">
        <f t="shared" si="1"/>
        <v>-7.835288384559163</v>
      </c>
      <c r="I12" s="5"/>
      <c r="J12" s="12"/>
      <c r="K12" s="12"/>
    </row>
    <row r="13" spans="1:11" ht="15">
      <c r="A13" s="16" t="s">
        <v>19</v>
      </c>
      <c r="B13" s="17">
        <v>286.9</v>
      </c>
      <c r="C13" s="18">
        <v>285.88</v>
      </c>
      <c r="D13" s="18">
        <v>264.58</v>
      </c>
      <c r="E13" s="18">
        <v>266.96</v>
      </c>
      <c r="F13" s="19">
        <v>268.36</v>
      </c>
      <c r="G13" s="20">
        <f t="shared" si="0"/>
        <v>0.5244231345520092</v>
      </c>
      <c r="H13" s="20">
        <f t="shared" si="1"/>
        <v>-6.462181944928531</v>
      </c>
      <c r="I13" s="5"/>
      <c r="J13" s="12"/>
      <c r="K13" s="12"/>
    </row>
    <row r="14" spans="1:11" ht="15">
      <c r="A14" s="6" t="s">
        <v>20</v>
      </c>
      <c r="B14" s="13">
        <v>238.68</v>
      </c>
      <c r="C14" s="23" t="s">
        <v>13</v>
      </c>
      <c r="D14" s="23" t="s">
        <v>13</v>
      </c>
      <c r="E14" s="21" t="s">
        <v>13</v>
      </c>
      <c r="F14" s="22" t="s">
        <v>13</v>
      </c>
      <c r="G14" s="11" t="s">
        <v>14</v>
      </c>
      <c r="H14" s="11" t="s">
        <v>14</v>
      </c>
      <c r="I14" s="5"/>
      <c r="J14" s="12"/>
      <c r="K14" s="12"/>
    </row>
    <row r="15" spans="1:11" ht="15">
      <c r="A15" s="6" t="s">
        <v>21</v>
      </c>
      <c r="B15" s="13">
        <v>274.42</v>
      </c>
      <c r="C15" s="23">
        <v>274.39</v>
      </c>
      <c r="D15" s="23">
        <v>257.42</v>
      </c>
      <c r="E15" s="14">
        <v>261.1</v>
      </c>
      <c r="F15" s="15">
        <v>263.22</v>
      </c>
      <c r="G15" s="10">
        <f t="shared" si="0"/>
        <v>0.8119494446572162</v>
      </c>
      <c r="H15" s="10">
        <f t="shared" si="1"/>
        <v>-4.081335179651617</v>
      </c>
      <c r="I15" s="5"/>
      <c r="J15" s="12"/>
      <c r="K15" s="12"/>
    </row>
    <row r="16" spans="1:11" ht="15">
      <c r="A16" s="6" t="s">
        <v>22</v>
      </c>
      <c r="B16" s="13">
        <v>280.52</v>
      </c>
      <c r="C16" s="23">
        <v>277.68</v>
      </c>
      <c r="D16" s="23">
        <v>263.55</v>
      </c>
      <c r="E16" s="23">
        <v>274.54</v>
      </c>
      <c r="F16" s="24">
        <v>260.35</v>
      </c>
      <c r="G16" s="10">
        <f t="shared" si="0"/>
        <v>-5.16864573468348</v>
      </c>
      <c r="H16" s="10">
        <f t="shared" si="1"/>
        <v>-7.190218166262639</v>
      </c>
      <c r="I16" s="5"/>
      <c r="J16" s="12"/>
      <c r="K16" s="12"/>
    </row>
    <row r="17" spans="1:11" ht="15">
      <c r="A17" s="6" t="s">
        <v>23</v>
      </c>
      <c r="B17" s="7" t="s">
        <v>13</v>
      </c>
      <c r="C17" s="25" t="s">
        <v>13</v>
      </c>
      <c r="D17" s="25" t="s">
        <v>13</v>
      </c>
      <c r="E17" s="21" t="s">
        <v>13</v>
      </c>
      <c r="F17" s="22" t="s">
        <v>14</v>
      </c>
      <c r="G17" s="11" t="s">
        <v>14</v>
      </c>
      <c r="H17" s="11" t="s">
        <v>14</v>
      </c>
      <c r="I17" s="5"/>
      <c r="J17" s="12"/>
      <c r="K17" s="12"/>
    </row>
    <row r="18" spans="1:11" ht="15">
      <c r="A18" s="16" t="s">
        <v>24</v>
      </c>
      <c r="B18" s="17">
        <v>275.53</v>
      </c>
      <c r="C18" s="18">
        <v>273.87</v>
      </c>
      <c r="D18" s="18">
        <v>259.77</v>
      </c>
      <c r="E18" s="18">
        <v>266.29</v>
      </c>
      <c r="F18" s="19">
        <v>260.4</v>
      </c>
      <c r="G18" s="20">
        <f t="shared" si="0"/>
        <v>-2.2118742724098013</v>
      </c>
      <c r="H18" s="20">
        <f t="shared" si="1"/>
        <v>-5.491235074220597</v>
      </c>
      <c r="I18" s="5"/>
      <c r="J18" s="12"/>
      <c r="K18" s="12"/>
    </row>
    <row r="19" spans="1:11" ht="15">
      <c r="A19" s="6" t="s">
        <v>25</v>
      </c>
      <c r="B19" s="13">
        <v>165.19</v>
      </c>
      <c r="C19" s="14">
        <v>210</v>
      </c>
      <c r="D19" s="14">
        <v>216.8</v>
      </c>
      <c r="E19" s="14">
        <v>203.19</v>
      </c>
      <c r="F19" s="15">
        <v>206.78</v>
      </c>
      <c r="G19" s="10">
        <f t="shared" si="0"/>
        <v>1.7668192332299952</v>
      </c>
      <c r="H19" s="10">
        <f t="shared" si="1"/>
        <v>25.177068829832322</v>
      </c>
      <c r="I19" s="5"/>
      <c r="J19" s="12"/>
      <c r="K19" s="12"/>
    </row>
    <row r="20" spans="1:11" ht="15">
      <c r="A20" s="6" t="s">
        <v>26</v>
      </c>
      <c r="B20" s="13">
        <v>221</v>
      </c>
      <c r="C20" s="23">
        <v>238.73</v>
      </c>
      <c r="D20" s="14">
        <v>228.8</v>
      </c>
      <c r="E20" s="14">
        <v>230.32</v>
      </c>
      <c r="F20" s="15">
        <v>229.36</v>
      </c>
      <c r="G20" s="10">
        <f t="shared" si="0"/>
        <v>-0.41681139284473545</v>
      </c>
      <c r="H20" s="10">
        <f t="shared" si="1"/>
        <v>3.7828054298642684</v>
      </c>
      <c r="I20" s="5"/>
      <c r="J20" s="12"/>
      <c r="K20" s="12"/>
    </row>
    <row r="21" spans="1:11" ht="15">
      <c r="A21" s="6" t="s">
        <v>27</v>
      </c>
      <c r="B21" s="7" t="s">
        <v>13</v>
      </c>
      <c r="C21" s="14" t="s">
        <v>13</v>
      </c>
      <c r="D21" s="14">
        <v>238.38</v>
      </c>
      <c r="E21" s="21" t="s">
        <v>13</v>
      </c>
      <c r="F21" s="26">
        <v>240.81</v>
      </c>
      <c r="G21" s="11" t="s">
        <v>14</v>
      </c>
      <c r="H21" s="11" t="s">
        <v>14</v>
      </c>
      <c r="I21" s="5"/>
      <c r="J21" s="12"/>
      <c r="K21" s="12"/>
    </row>
    <row r="22" spans="1:11" ht="15">
      <c r="A22" s="16" t="s">
        <v>28</v>
      </c>
      <c r="B22" s="27">
        <v>211.34</v>
      </c>
      <c r="C22" s="28">
        <v>242.95</v>
      </c>
      <c r="D22" s="28">
        <v>232.32</v>
      </c>
      <c r="E22" s="28">
        <v>232.68</v>
      </c>
      <c r="F22" s="29">
        <v>231.68</v>
      </c>
      <c r="G22" s="20">
        <f t="shared" si="0"/>
        <v>-0.4297747980058375</v>
      </c>
      <c r="H22" s="20">
        <f t="shared" si="1"/>
        <v>9.624302072489826</v>
      </c>
      <c r="I22" s="5"/>
      <c r="J22" s="12"/>
      <c r="K22" s="12"/>
    </row>
    <row r="23" spans="1:11" ht="15">
      <c r="A23" s="30" t="s">
        <v>29</v>
      </c>
      <c r="B23" s="31">
        <v>273</v>
      </c>
      <c r="C23" s="32">
        <v>275.96</v>
      </c>
      <c r="D23" s="32">
        <v>258.79</v>
      </c>
      <c r="E23" s="32">
        <v>264.22</v>
      </c>
      <c r="F23" s="32">
        <v>260.5</v>
      </c>
      <c r="G23" s="33">
        <f t="shared" si="0"/>
        <v>-1.4079176443872683</v>
      </c>
      <c r="H23" s="34">
        <f t="shared" si="1"/>
        <v>-4.57875457875457</v>
      </c>
      <c r="I23" s="5"/>
      <c r="J23" s="12"/>
      <c r="K23" s="12"/>
    </row>
    <row r="24" spans="1:11" ht="15">
      <c r="A24" s="81" t="s">
        <v>30</v>
      </c>
      <c r="B24" s="81"/>
      <c r="C24" s="81"/>
      <c r="D24" s="81"/>
      <c r="E24" s="81"/>
      <c r="F24" s="81"/>
      <c r="G24" s="81"/>
      <c r="H24" s="81"/>
      <c r="I24" s="5"/>
      <c r="J24" s="12"/>
      <c r="K24" s="12"/>
    </row>
    <row r="25" spans="1:11" ht="15">
      <c r="A25" s="6" t="s">
        <v>12</v>
      </c>
      <c r="B25" s="35">
        <v>273.96</v>
      </c>
      <c r="C25" s="36" t="s">
        <v>13</v>
      </c>
      <c r="D25" s="36" t="s">
        <v>13</v>
      </c>
      <c r="E25" s="36">
        <v>273.48</v>
      </c>
      <c r="F25" s="37" t="s">
        <v>14</v>
      </c>
      <c r="G25" s="11" t="s">
        <v>14</v>
      </c>
      <c r="H25" s="11" t="s">
        <v>14</v>
      </c>
      <c r="I25" s="5"/>
      <c r="J25" s="12"/>
      <c r="K25" s="12"/>
    </row>
    <row r="26" spans="1:11" ht="15">
      <c r="A26" s="16" t="s">
        <v>15</v>
      </c>
      <c r="B26" s="38">
        <v>278.44</v>
      </c>
      <c r="C26" s="18">
        <v>269.08</v>
      </c>
      <c r="D26" s="18">
        <v>278.51</v>
      </c>
      <c r="E26" s="18">
        <v>270.23</v>
      </c>
      <c r="F26" s="19" t="s">
        <v>13</v>
      </c>
      <c r="G26" s="39" t="s">
        <v>14</v>
      </c>
      <c r="H26" s="39" t="s">
        <v>14</v>
      </c>
      <c r="I26" s="5"/>
      <c r="J26" s="12"/>
      <c r="K26" s="12"/>
    </row>
    <row r="27" spans="1:11" ht="15">
      <c r="A27" s="6" t="s">
        <v>16</v>
      </c>
      <c r="B27" s="40" t="s">
        <v>13</v>
      </c>
      <c r="C27" s="21" t="s">
        <v>13</v>
      </c>
      <c r="D27" s="21" t="s">
        <v>13</v>
      </c>
      <c r="E27" s="21" t="s">
        <v>13</v>
      </c>
      <c r="F27" s="15">
        <v>247.72</v>
      </c>
      <c r="G27" s="11" t="s">
        <v>14</v>
      </c>
      <c r="H27" s="11" t="s">
        <v>14</v>
      </c>
      <c r="I27" s="5"/>
      <c r="J27" s="12"/>
      <c r="K27" s="12"/>
    </row>
    <row r="28" spans="1:11" ht="15">
      <c r="A28" s="6" t="s">
        <v>17</v>
      </c>
      <c r="B28" s="13">
        <v>284.04</v>
      </c>
      <c r="C28" s="41">
        <v>287.36</v>
      </c>
      <c r="D28" s="41" t="s">
        <v>13</v>
      </c>
      <c r="E28" s="21" t="s">
        <v>13</v>
      </c>
      <c r="F28" s="26">
        <v>278.39</v>
      </c>
      <c r="G28" s="11" t="s">
        <v>14</v>
      </c>
      <c r="H28" s="11">
        <f>F28/B28*100-100</f>
        <v>-1.9891564568370796</v>
      </c>
      <c r="I28" s="5"/>
      <c r="J28" s="12"/>
      <c r="K28" s="12"/>
    </row>
    <row r="29" spans="1:11" ht="15">
      <c r="A29" s="6" t="s">
        <v>18</v>
      </c>
      <c r="B29" s="40" t="s">
        <v>13</v>
      </c>
      <c r="C29" s="14" t="s">
        <v>13</v>
      </c>
      <c r="D29" s="14">
        <v>265.52</v>
      </c>
      <c r="E29" s="14">
        <v>275.04</v>
      </c>
      <c r="F29" s="15">
        <v>258.94</v>
      </c>
      <c r="G29" s="11">
        <f>F29/E29*100-100</f>
        <v>-5.853694008144274</v>
      </c>
      <c r="H29" s="11" t="s">
        <v>14</v>
      </c>
      <c r="I29" s="5"/>
      <c r="J29" s="12"/>
      <c r="K29" s="12"/>
    </row>
    <row r="30" spans="1:11" ht="15">
      <c r="A30" s="16" t="s">
        <v>19</v>
      </c>
      <c r="B30" s="17">
        <v>279.82</v>
      </c>
      <c r="C30" s="18">
        <v>286.48</v>
      </c>
      <c r="D30" s="18">
        <v>264.9</v>
      </c>
      <c r="E30" s="18">
        <v>268.69</v>
      </c>
      <c r="F30" s="19">
        <v>266.87</v>
      </c>
      <c r="G30" s="20">
        <f t="shared" si="0"/>
        <v>-0.677360527001369</v>
      </c>
      <c r="H30" s="20">
        <f t="shared" si="1"/>
        <v>-4.62797512686727</v>
      </c>
      <c r="I30" s="5"/>
      <c r="J30" s="12"/>
      <c r="K30" s="12"/>
    </row>
    <row r="31" spans="1:11" ht="15">
      <c r="A31" s="6" t="s">
        <v>20</v>
      </c>
      <c r="B31" s="13" t="s">
        <v>13</v>
      </c>
      <c r="C31" s="14" t="s">
        <v>13</v>
      </c>
      <c r="D31" s="14" t="s">
        <v>13</v>
      </c>
      <c r="E31" s="21" t="s">
        <v>13</v>
      </c>
      <c r="F31" s="22" t="s">
        <v>13</v>
      </c>
      <c r="G31" s="11" t="s">
        <v>14</v>
      </c>
      <c r="H31" s="11" t="s">
        <v>14</v>
      </c>
      <c r="I31" s="5"/>
      <c r="J31" s="12"/>
      <c r="K31" s="12"/>
    </row>
    <row r="32" spans="1:11" ht="15">
      <c r="A32" s="6" t="s">
        <v>21</v>
      </c>
      <c r="B32" s="13">
        <v>274.49</v>
      </c>
      <c r="C32" s="14">
        <v>274.83</v>
      </c>
      <c r="D32" s="14" t="s">
        <v>13</v>
      </c>
      <c r="E32" s="14">
        <v>263.69</v>
      </c>
      <c r="F32" s="15">
        <v>272.19</v>
      </c>
      <c r="G32" s="11">
        <f>F32/E32*100-100</f>
        <v>3.223482119155065</v>
      </c>
      <c r="H32" s="11">
        <f>F32/B32*100-100</f>
        <v>-0.8379175926263258</v>
      </c>
      <c r="I32" s="5"/>
      <c r="J32" s="12"/>
      <c r="K32" s="12"/>
    </row>
    <row r="33" spans="1:11" ht="15">
      <c r="A33" s="6" t="s">
        <v>22</v>
      </c>
      <c r="B33" s="13">
        <v>276.62</v>
      </c>
      <c r="C33" s="14">
        <v>276.82</v>
      </c>
      <c r="D33" s="14" t="s">
        <v>13</v>
      </c>
      <c r="E33" s="14">
        <v>259.58</v>
      </c>
      <c r="F33" s="15">
        <v>259.46</v>
      </c>
      <c r="G33" s="11">
        <f>F33/E33*100-100</f>
        <v>-0.04622852299868896</v>
      </c>
      <c r="H33" s="11">
        <f aca="true" t="shared" si="2" ref="H33:H38">F33/B33*100-100</f>
        <v>-6.203456004627299</v>
      </c>
      <c r="I33" s="5"/>
      <c r="J33" s="12"/>
      <c r="K33" s="12"/>
    </row>
    <row r="34" spans="1:11" ht="15" customHeight="1">
      <c r="A34" s="16" t="s">
        <v>24</v>
      </c>
      <c r="B34" s="17">
        <v>271.32</v>
      </c>
      <c r="C34" s="18">
        <v>275.39</v>
      </c>
      <c r="D34" s="18" t="s">
        <v>13</v>
      </c>
      <c r="E34" s="18">
        <v>260.56</v>
      </c>
      <c r="F34" s="19">
        <v>263.67</v>
      </c>
      <c r="G34" s="39">
        <f>F34/E34*100-100</f>
        <v>1.1935830518882398</v>
      </c>
      <c r="H34" s="39">
        <f t="shared" si="2"/>
        <v>-2.819548872180448</v>
      </c>
      <c r="I34" s="5"/>
      <c r="J34" s="12"/>
      <c r="K34" s="12"/>
    </row>
    <row r="35" spans="1:11" ht="15.75" customHeight="1">
      <c r="A35" s="6" t="s">
        <v>25</v>
      </c>
      <c r="B35" s="13" t="s">
        <v>13</v>
      </c>
      <c r="C35" s="42">
        <v>216.02</v>
      </c>
      <c r="D35" s="42" t="s">
        <v>13</v>
      </c>
      <c r="E35" s="42">
        <v>179.44</v>
      </c>
      <c r="F35" s="26" t="s">
        <v>13</v>
      </c>
      <c r="G35" s="11" t="s">
        <v>14</v>
      </c>
      <c r="H35" s="11" t="s">
        <v>14</v>
      </c>
      <c r="I35" s="5"/>
      <c r="J35" s="12"/>
      <c r="K35" s="12"/>
    </row>
    <row r="36" spans="1:11" ht="15">
      <c r="A36" s="6" t="s">
        <v>26</v>
      </c>
      <c r="B36" s="13">
        <v>245.41</v>
      </c>
      <c r="C36" s="14">
        <v>280.34</v>
      </c>
      <c r="D36" s="14" t="s">
        <v>13</v>
      </c>
      <c r="E36" s="14">
        <v>251.07</v>
      </c>
      <c r="F36" s="15">
        <v>269.06</v>
      </c>
      <c r="G36" s="11">
        <f>F36/E36*100-100</f>
        <v>7.165332377424633</v>
      </c>
      <c r="H36" s="11">
        <f t="shared" si="2"/>
        <v>9.636934110264448</v>
      </c>
      <c r="I36" s="5"/>
      <c r="J36" s="12"/>
      <c r="K36" s="12"/>
    </row>
    <row r="37" spans="1:11" ht="15">
      <c r="A37" s="6" t="s">
        <v>27</v>
      </c>
      <c r="B37" s="13" t="s">
        <v>13</v>
      </c>
      <c r="C37" s="21" t="s">
        <v>13</v>
      </c>
      <c r="D37" s="21" t="s">
        <v>13</v>
      </c>
      <c r="E37" s="21" t="s">
        <v>13</v>
      </c>
      <c r="F37" s="22" t="s">
        <v>13</v>
      </c>
      <c r="G37" s="11" t="s">
        <v>14</v>
      </c>
      <c r="H37" s="11" t="s">
        <v>14</v>
      </c>
      <c r="I37" s="5"/>
      <c r="J37" s="12"/>
      <c r="K37" s="12"/>
    </row>
    <row r="38" spans="1:11" ht="15" customHeight="1">
      <c r="A38" s="16" t="s">
        <v>28</v>
      </c>
      <c r="B38" s="27">
        <v>235.74</v>
      </c>
      <c r="C38" s="43">
        <v>264.87</v>
      </c>
      <c r="D38" s="43" t="s">
        <v>13</v>
      </c>
      <c r="E38" s="43">
        <v>238.55</v>
      </c>
      <c r="F38" s="44">
        <v>234.53</v>
      </c>
      <c r="G38" s="39">
        <f>F38/E38*100-100</f>
        <v>-1.6851813037099106</v>
      </c>
      <c r="H38" s="39">
        <f t="shared" si="2"/>
        <v>-0.5132773394417711</v>
      </c>
      <c r="I38" s="5"/>
      <c r="J38" s="12"/>
      <c r="K38" s="12"/>
    </row>
    <row r="39" spans="1:11" ht="15">
      <c r="A39" s="30" t="s">
        <v>29</v>
      </c>
      <c r="B39" s="31">
        <v>271.36</v>
      </c>
      <c r="C39" s="45">
        <v>275.12</v>
      </c>
      <c r="D39" s="45">
        <v>258.05</v>
      </c>
      <c r="E39" s="45">
        <v>259.89</v>
      </c>
      <c r="F39" s="45">
        <v>261.63</v>
      </c>
      <c r="G39" s="33">
        <f t="shared" si="0"/>
        <v>0.6695140251644887</v>
      </c>
      <c r="H39" s="34">
        <f t="shared" si="1"/>
        <v>-3.5856426886792434</v>
      </c>
      <c r="I39" s="5"/>
      <c r="J39" s="12"/>
      <c r="K39" s="12"/>
    </row>
    <row r="40" spans="1:11" ht="15.75" customHeight="1">
      <c r="A40" s="81" t="s">
        <v>31</v>
      </c>
      <c r="B40" s="81"/>
      <c r="C40" s="81"/>
      <c r="D40" s="81"/>
      <c r="E40" s="81"/>
      <c r="F40" s="81"/>
      <c r="G40" s="81"/>
      <c r="H40" s="81"/>
      <c r="I40" s="5"/>
      <c r="J40" s="12"/>
      <c r="K40" s="12"/>
    </row>
    <row r="41" spans="1:11" ht="15">
      <c r="A41" s="6" t="s">
        <v>17</v>
      </c>
      <c r="B41" s="46" t="s">
        <v>13</v>
      </c>
      <c r="C41" s="8" t="s">
        <v>13</v>
      </c>
      <c r="D41" s="8" t="s">
        <v>13</v>
      </c>
      <c r="E41" s="8" t="s">
        <v>14</v>
      </c>
      <c r="F41" s="9">
        <v>218.69</v>
      </c>
      <c r="G41" s="11" t="s">
        <v>14</v>
      </c>
      <c r="H41" s="11" t="s">
        <v>14</v>
      </c>
      <c r="I41" s="5"/>
      <c r="J41" s="12"/>
      <c r="K41" s="12"/>
    </row>
    <row r="42" spans="1:11" ht="15">
      <c r="A42" s="6" t="s">
        <v>18</v>
      </c>
      <c r="B42" s="13">
        <v>253.06</v>
      </c>
      <c r="C42" s="14">
        <v>262.98</v>
      </c>
      <c r="D42" s="14">
        <v>226.25</v>
      </c>
      <c r="E42" s="14">
        <v>218.67</v>
      </c>
      <c r="F42" s="15">
        <v>205.69</v>
      </c>
      <c r="G42" s="10">
        <f t="shared" si="0"/>
        <v>-5.935885123702377</v>
      </c>
      <c r="H42" s="11">
        <f>F42/B42*100-100</f>
        <v>-18.71888089781079</v>
      </c>
      <c r="I42" s="5"/>
      <c r="J42" s="12"/>
      <c r="K42" s="12"/>
    </row>
    <row r="43" spans="1:11" ht="15">
      <c r="A43" s="6" t="s">
        <v>32</v>
      </c>
      <c r="B43" s="13" t="s">
        <v>13</v>
      </c>
      <c r="C43" s="14">
        <v>248.51</v>
      </c>
      <c r="D43" s="14">
        <v>236.18</v>
      </c>
      <c r="E43" s="21" t="s">
        <v>13</v>
      </c>
      <c r="F43" s="22" t="s">
        <v>13</v>
      </c>
      <c r="G43" s="11" t="s">
        <v>14</v>
      </c>
      <c r="H43" s="11" t="s">
        <v>14</v>
      </c>
      <c r="I43" s="5"/>
      <c r="J43" s="12"/>
      <c r="K43" s="12"/>
    </row>
    <row r="44" spans="1:11" ht="15">
      <c r="A44" s="16" t="s">
        <v>19</v>
      </c>
      <c r="B44" s="17">
        <v>248.57</v>
      </c>
      <c r="C44" s="18">
        <v>255.31</v>
      </c>
      <c r="D44" s="18">
        <v>232.28</v>
      </c>
      <c r="E44" s="18">
        <v>200.57</v>
      </c>
      <c r="F44" s="19">
        <v>217.4</v>
      </c>
      <c r="G44" s="20">
        <f t="shared" si="0"/>
        <v>8.391085406591216</v>
      </c>
      <c r="H44" s="20">
        <f t="shared" si="1"/>
        <v>-12.539727239811711</v>
      </c>
      <c r="I44" s="5"/>
      <c r="J44" s="12"/>
      <c r="K44" s="12"/>
    </row>
    <row r="45" spans="1:11" ht="15">
      <c r="A45" s="6" t="s">
        <v>20</v>
      </c>
      <c r="B45" s="13" t="s">
        <v>13</v>
      </c>
      <c r="C45" s="41">
        <v>205.54</v>
      </c>
      <c r="D45" s="41">
        <v>208.04</v>
      </c>
      <c r="E45" s="21" t="s">
        <v>13</v>
      </c>
      <c r="F45" s="22" t="s">
        <v>13</v>
      </c>
      <c r="G45" s="11" t="s">
        <v>14</v>
      </c>
      <c r="H45" s="11" t="s">
        <v>14</v>
      </c>
      <c r="I45" s="5"/>
      <c r="J45" s="12"/>
      <c r="K45" s="12"/>
    </row>
    <row r="46" spans="1:11" ht="15">
      <c r="A46" s="6" t="s">
        <v>21</v>
      </c>
      <c r="B46" s="13">
        <v>247.93</v>
      </c>
      <c r="C46" s="14">
        <v>253.22</v>
      </c>
      <c r="D46" s="14">
        <v>224.78</v>
      </c>
      <c r="E46" s="14">
        <v>235.34</v>
      </c>
      <c r="F46" s="15">
        <v>237.6</v>
      </c>
      <c r="G46" s="10">
        <f t="shared" si="0"/>
        <v>0.9603127390158903</v>
      </c>
      <c r="H46" s="10">
        <f t="shared" si="1"/>
        <v>-4.166498608478207</v>
      </c>
      <c r="I46" s="5"/>
      <c r="J46" s="12"/>
      <c r="K46" s="12"/>
    </row>
    <row r="47" spans="1:11" ht="15" customHeight="1">
      <c r="A47" s="6" t="s">
        <v>22</v>
      </c>
      <c r="B47" s="13">
        <v>254.55</v>
      </c>
      <c r="C47" s="14">
        <v>257.17</v>
      </c>
      <c r="D47" s="14">
        <v>245.13</v>
      </c>
      <c r="E47" s="14">
        <v>228.02</v>
      </c>
      <c r="F47" s="15">
        <v>245.34</v>
      </c>
      <c r="G47" s="10">
        <f t="shared" si="0"/>
        <v>7.595824927637935</v>
      </c>
      <c r="H47" s="10">
        <f t="shared" si="1"/>
        <v>-3.6181496758986498</v>
      </c>
      <c r="I47" s="5"/>
      <c r="J47" s="12"/>
      <c r="K47" s="12"/>
    </row>
    <row r="48" spans="1:11" ht="15" customHeight="1">
      <c r="A48" s="6" t="s">
        <v>23</v>
      </c>
      <c r="B48" s="13" t="s">
        <v>13</v>
      </c>
      <c r="C48" s="14">
        <v>250.5</v>
      </c>
      <c r="D48" s="14">
        <v>204</v>
      </c>
      <c r="E48" s="14">
        <v>206.39</v>
      </c>
      <c r="F48" s="15">
        <v>224.58</v>
      </c>
      <c r="G48" s="10">
        <f t="shared" si="0"/>
        <v>8.813411502495285</v>
      </c>
      <c r="H48" s="11" t="s">
        <v>14</v>
      </c>
      <c r="I48" s="5"/>
      <c r="J48" s="12"/>
      <c r="K48" s="12"/>
    </row>
    <row r="49" spans="1:11" ht="15">
      <c r="A49" s="16" t="s">
        <v>24</v>
      </c>
      <c r="B49" s="17">
        <v>248.43</v>
      </c>
      <c r="C49" s="18">
        <v>254.01</v>
      </c>
      <c r="D49" s="18">
        <v>233.51</v>
      </c>
      <c r="E49" s="18">
        <v>224.45</v>
      </c>
      <c r="F49" s="19">
        <v>239.36</v>
      </c>
      <c r="G49" s="20">
        <f t="shared" si="0"/>
        <v>6.64290487859212</v>
      </c>
      <c r="H49" s="20">
        <f t="shared" si="1"/>
        <v>-3.65092782675201</v>
      </c>
      <c r="I49" s="5"/>
      <c r="J49" s="12"/>
      <c r="K49" s="12"/>
    </row>
    <row r="50" spans="1:11" ht="15">
      <c r="A50" s="6" t="s">
        <v>25</v>
      </c>
      <c r="B50" s="13">
        <v>171.37</v>
      </c>
      <c r="C50" s="14">
        <v>176.95</v>
      </c>
      <c r="D50" s="14">
        <v>160</v>
      </c>
      <c r="E50" s="14">
        <v>159.26</v>
      </c>
      <c r="F50" s="15">
        <v>172.23</v>
      </c>
      <c r="G50" s="10">
        <f t="shared" si="0"/>
        <v>8.14391560969483</v>
      </c>
      <c r="H50" s="10">
        <f t="shared" si="1"/>
        <v>0.5018381280270603</v>
      </c>
      <c r="I50" s="5"/>
      <c r="J50" s="12"/>
      <c r="K50" s="12"/>
    </row>
    <row r="51" spans="1:11" ht="15" customHeight="1">
      <c r="A51" s="6" t="s">
        <v>26</v>
      </c>
      <c r="B51" s="13">
        <v>200.06</v>
      </c>
      <c r="C51" s="14">
        <v>214.76</v>
      </c>
      <c r="D51" s="14">
        <v>198.45</v>
      </c>
      <c r="E51" s="14">
        <v>188.25</v>
      </c>
      <c r="F51" s="15">
        <v>199.59</v>
      </c>
      <c r="G51" s="10">
        <f t="shared" si="0"/>
        <v>6.023904382470107</v>
      </c>
      <c r="H51" s="10">
        <f t="shared" si="1"/>
        <v>-0.2349295211436555</v>
      </c>
      <c r="I51" s="5"/>
      <c r="J51" s="12"/>
      <c r="K51" s="12"/>
    </row>
    <row r="52" spans="1:11" ht="15">
      <c r="A52" s="6" t="s">
        <v>27</v>
      </c>
      <c r="B52" s="13">
        <v>202.4</v>
      </c>
      <c r="C52" s="14">
        <v>209.16</v>
      </c>
      <c r="D52" s="14">
        <v>185.17</v>
      </c>
      <c r="E52" s="14">
        <v>179.83</v>
      </c>
      <c r="F52" s="15">
        <v>189.53</v>
      </c>
      <c r="G52" s="10">
        <f t="shared" si="0"/>
        <v>5.393983206361554</v>
      </c>
      <c r="H52" s="10">
        <f t="shared" si="1"/>
        <v>-6.358695652173921</v>
      </c>
      <c r="I52" s="5"/>
      <c r="J52" s="12"/>
      <c r="K52" s="12"/>
    </row>
    <row r="53" spans="1:11" ht="15">
      <c r="A53" s="16" t="s">
        <v>28</v>
      </c>
      <c r="B53" s="27">
        <v>192.08</v>
      </c>
      <c r="C53" s="43">
        <v>203.51</v>
      </c>
      <c r="D53" s="43">
        <v>184.32</v>
      </c>
      <c r="E53" s="43">
        <v>177.99</v>
      </c>
      <c r="F53" s="44">
        <v>188.98</v>
      </c>
      <c r="G53" s="20">
        <f t="shared" si="0"/>
        <v>6.174504185628393</v>
      </c>
      <c r="H53" s="20">
        <f t="shared" si="1"/>
        <v>-1.6139108704706473</v>
      </c>
      <c r="I53" s="5"/>
      <c r="J53" s="12"/>
      <c r="K53" s="12"/>
    </row>
    <row r="54" spans="1:11" ht="15" customHeight="1">
      <c r="A54" s="30" t="s">
        <v>33</v>
      </c>
      <c r="B54" s="31">
        <v>222.51</v>
      </c>
      <c r="C54" s="45">
        <v>226.79</v>
      </c>
      <c r="D54" s="45">
        <v>204.92</v>
      </c>
      <c r="E54" s="45">
        <v>197.67</v>
      </c>
      <c r="F54" s="45">
        <v>209.38</v>
      </c>
      <c r="G54" s="33">
        <f t="shared" si="0"/>
        <v>5.924014772094921</v>
      </c>
      <c r="H54" s="34">
        <f t="shared" si="1"/>
        <v>-5.900858388387036</v>
      </c>
      <c r="I54" s="5"/>
      <c r="J54" s="12"/>
      <c r="K54" s="12"/>
    </row>
    <row r="55" spans="1:11" ht="15.75" customHeight="1">
      <c r="A55" s="81" t="s">
        <v>34</v>
      </c>
      <c r="B55" s="81"/>
      <c r="C55" s="81"/>
      <c r="D55" s="81"/>
      <c r="E55" s="81"/>
      <c r="F55" s="81"/>
      <c r="G55" s="81"/>
      <c r="H55" s="81"/>
      <c r="I55" s="5"/>
      <c r="J55" s="12"/>
      <c r="K55" s="12"/>
    </row>
    <row r="56" spans="1:11" ht="15.75" customHeight="1">
      <c r="A56" s="6" t="s">
        <v>12</v>
      </c>
      <c r="B56" s="47" t="s">
        <v>13</v>
      </c>
      <c r="C56" s="48" t="s">
        <v>13</v>
      </c>
      <c r="D56" s="48" t="s">
        <v>13</v>
      </c>
      <c r="E56" s="49" t="s">
        <v>13</v>
      </c>
      <c r="F56" s="50" t="s">
        <v>13</v>
      </c>
      <c r="G56" s="51" t="s">
        <v>14</v>
      </c>
      <c r="H56" s="51" t="s">
        <v>14</v>
      </c>
      <c r="I56" s="5"/>
      <c r="J56" s="12"/>
      <c r="K56" s="12"/>
    </row>
    <row r="57" spans="1:11" ht="15.75" customHeight="1">
      <c r="A57" s="52" t="s">
        <v>15</v>
      </c>
      <c r="B57" s="53" t="s">
        <v>13</v>
      </c>
      <c r="C57" s="54" t="s">
        <v>13</v>
      </c>
      <c r="D57" s="54" t="s">
        <v>13</v>
      </c>
      <c r="E57" s="54">
        <v>218.65</v>
      </c>
      <c r="F57" s="55" t="s">
        <v>13</v>
      </c>
      <c r="G57" s="51" t="s">
        <v>14</v>
      </c>
      <c r="H57" s="51" t="s">
        <v>14</v>
      </c>
      <c r="I57" s="5"/>
      <c r="J57" s="12"/>
      <c r="K57" s="12"/>
    </row>
    <row r="58" spans="1:11" ht="15">
      <c r="A58" s="6" t="s">
        <v>17</v>
      </c>
      <c r="B58" s="56">
        <v>274.93</v>
      </c>
      <c r="C58" s="23" t="s">
        <v>13</v>
      </c>
      <c r="D58" s="23" t="s">
        <v>13</v>
      </c>
      <c r="E58" s="21" t="s">
        <v>13</v>
      </c>
      <c r="F58" s="26">
        <v>287.66</v>
      </c>
      <c r="G58" s="11" t="s">
        <v>14</v>
      </c>
      <c r="H58" s="11">
        <f>F58/B58*100-100</f>
        <v>4.630269523151355</v>
      </c>
      <c r="I58" s="5"/>
      <c r="J58" s="12"/>
      <c r="K58" s="12"/>
    </row>
    <row r="59" spans="1:11" ht="15">
      <c r="A59" s="6" t="s">
        <v>18</v>
      </c>
      <c r="B59" s="13">
        <v>276.52</v>
      </c>
      <c r="C59" s="23">
        <v>269.28</v>
      </c>
      <c r="D59" s="23">
        <v>305.81</v>
      </c>
      <c r="E59" s="23">
        <v>218.46</v>
      </c>
      <c r="F59" s="24">
        <v>268.66</v>
      </c>
      <c r="G59" s="10">
        <f t="shared" si="0"/>
        <v>22.979035063627222</v>
      </c>
      <c r="H59" s="10">
        <f t="shared" si="1"/>
        <v>-2.8424707073629207</v>
      </c>
      <c r="I59" s="5"/>
      <c r="J59" s="12"/>
      <c r="K59" s="12"/>
    </row>
    <row r="60" spans="1:11" ht="15">
      <c r="A60" s="6" t="s">
        <v>32</v>
      </c>
      <c r="B60" s="13">
        <v>277.57</v>
      </c>
      <c r="C60" s="23">
        <v>269.63</v>
      </c>
      <c r="D60" s="23">
        <v>248.61</v>
      </c>
      <c r="E60" s="23">
        <v>217.41</v>
      </c>
      <c r="F60" s="24">
        <v>224.88</v>
      </c>
      <c r="G60" s="10">
        <f t="shared" si="0"/>
        <v>3.435904512211934</v>
      </c>
      <c r="H60" s="10">
        <f t="shared" si="1"/>
        <v>-18.982598984040067</v>
      </c>
      <c r="I60" s="5"/>
      <c r="J60" s="12"/>
      <c r="K60" s="12"/>
    </row>
    <row r="61" spans="1:11" ht="15">
      <c r="A61" s="16" t="s">
        <v>19</v>
      </c>
      <c r="B61" s="38">
        <v>276.54</v>
      </c>
      <c r="C61" s="57">
        <v>268.43</v>
      </c>
      <c r="D61" s="57">
        <v>291.26</v>
      </c>
      <c r="E61" s="57">
        <v>218.25</v>
      </c>
      <c r="F61" s="58">
        <v>255.94</v>
      </c>
      <c r="G61" s="20">
        <f t="shared" si="0"/>
        <v>17.269186712485677</v>
      </c>
      <c r="H61" s="39">
        <f>F61/B61*100-100</f>
        <v>-7.449193606711518</v>
      </c>
      <c r="I61" s="5"/>
      <c r="J61" s="12"/>
      <c r="K61" s="12"/>
    </row>
    <row r="62" spans="1:11" ht="15">
      <c r="A62" s="6" t="s">
        <v>21</v>
      </c>
      <c r="B62" s="56">
        <v>230.08</v>
      </c>
      <c r="C62" s="23">
        <v>250.99</v>
      </c>
      <c r="D62" s="23" t="s">
        <v>13</v>
      </c>
      <c r="E62" s="23">
        <v>225.19</v>
      </c>
      <c r="F62" s="24" t="s">
        <v>13</v>
      </c>
      <c r="G62" s="11" t="s">
        <v>14</v>
      </c>
      <c r="H62" s="11" t="s">
        <v>14</v>
      </c>
      <c r="I62" s="5"/>
      <c r="J62" s="12"/>
      <c r="K62" s="12"/>
    </row>
    <row r="63" spans="1:11" ht="15">
      <c r="A63" s="6" t="s">
        <v>22</v>
      </c>
      <c r="B63" s="13">
        <v>263.43</v>
      </c>
      <c r="C63" s="41">
        <v>256.79</v>
      </c>
      <c r="D63" s="41">
        <v>258.69</v>
      </c>
      <c r="E63" s="41">
        <v>225.45</v>
      </c>
      <c r="F63" s="59">
        <v>236.29</v>
      </c>
      <c r="G63" s="11">
        <f>F63/E63*100-100</f>
        <v>4.808161454868042</v>
      </c>
      <c r="H63" s="10">
        <f t="shared" si="1"/>
        <v>-10.302547166230127</v>
      </c>
      <c r="I63" s="5"/>
      <c r="J63" s="12"/>
      <c r="K63" s="12"/>
    </row>
    <row r="64" spans="1:11" ht="15">
      <c r="A64" s="6" t="s">
        <v>23</v>
      </c>
      <c r="B64" s="13">
        <v>220.45</v>
      </c>
      <c r="C64" s="23">
        <v>253.93</v>
      </c>
      <c r="D64" s="23">
        <v>241.54</v>
      </c>
      <c r="E64" s="23">
        <v>195.18</v>
      </c>
      <c r="F64" s="24">
        <v>221.31</v>
      </c>
      <c r="G64" s="10">
        <f t="shared" si="0"/>
        <v>13.387642176452502</v>
      </c>
      <c r="H64" s="10">
        <f t="shared" si="1"/>
        <v>0.39011113631208616</v>
      </c>
      <c r="I64" s="5"/>
      <c r="J64" s="12"/>
      <c r="K64" s="12"/>
    </row>
    <row r="65" spans="1:11" ht="15">
      <c r="A65" s="16" t="s">
        <v>24</v>
      </c>
      <c r="B65" s="17">
        <v>251.31</v>
      </c>
      <c r="C65" s="18">
        <v>254.25</v>
      </c>
      <c r="D65" s="18">
        <v>249.95</v>
      </c>
      <c r="E65" s="18">
        <v>220.2</v>
      </c>
      <c r="F65" s="19">
        <v>235.31</v>
      </c>
      <c r="G65" s="20">
        <f t="shared" si="0"/>
        <v>6.861943687556774</v>
      </c>
      <c r="H65" s="20">
        <f t="shared" si="1"/>
        <v>-6.366638812621858</v>
      </c>
      <c r="I65" s="5"/>
      <c r="J65" s="12"/>
      <c r="K65" s="12"/>
    </row>
    <row r="66" spans="1:11" ht="15">
      <c r="A66" s="6" t="s">
        <v>25</v>
      </c>
      <c r="B66" s="13">
        <v>157.31</v>
      </c>
      <c r="C66" s="23" t="s">
        <v>13</v>
      </c>
      <c r="D66" s="23" t="s">
        <v>13</v>
      </c>
      <c r="E66" s="23">
        <v>164.13</v>
      </c>
      <c r="F66" s="24" t="s">
        <v>13</v>
      </c>
      <c r="G66" s="11" t="s">
        <v>14</v>
      </c>
      <c r="H66" s="11" t="s">
        <v>14</v>
      </c>
      <c r="I66" s="5"/>
      <c r="J66" s="12"/>
      <c r="K66" s="12"/>
    </row>
    <row r="67" spans="1:11" ht="15">
      <c r="A67" s="6" t="s">
        <v>26</v>
      </c>
      <c r="B67" s="13">
        <v>207.29</v>
      </c>
      <c r="C67" s="14">
        <v>227.79</v>
      </c>
      <c r="D67" s="14">
        <v>194.19</v>
      </c>
      <c r="E67" s="14">
        <v>213.02</v>
      </c>
      <c r="F67" s="15">
        <v>202.59</v>
      </c>
      <c r="G67" s="10">
        <f t="shared" si="0"/>
        <v>-4.896253872875789</v>
      </c>
      <c r="H67" s="10">
        <f t="shared" si="1"/>
        <v>-2.2673549134063364</v>
      </c>
      <c r="I67" s="5"/>
      <c r="J67" s="12"/>
      <c r="K67" s="12"/>
    </row>
    <row r="68" spans="1:11" ht="15">
      <c r="A68" s="6" t="s">
        <v>27</v>
      </c>
      <c r="B68" s="13">
        <v>207.04</v>
      </c>
      <c r="C68" s="14">
        <v>219.29</v>
      </c>
      <c r="D68" s="14" t="s">
        <v>13</v>
      </c>
      <c r="E68" s="14">
        <v>193.77</v>
      </c>
      <c r="F68" s="15">
        <v>195.99</v>
      </c>
      <c r="G68" s="10">
        <f t="shared" si="0"/>
        <v>1.1456881870258542</v>
      </c>
      <c r="H68" s="10">
        <f t="shared" si="1"/>
        <v>-5.337132921174643</v>
      </c>
      <c r="I68" s="5"/>
      <c r="J68" s="12"/>
      <c r="K68" s="12"/>
    </row>
    <row r="69" spans="1:11" ht="15">
      <c r="A69" s="16" t="s">
        <v>28</v>
      </c>
      <c r="B69" s="27">
        <v>199.83</v>
      </c>
      <c r="C69" s="60">
        <v>220.39</v>
      </c>
      <c r="D69" s="60">
        <v>195.56</v>
      </c>
      <c r="E69" s="60">
        <v>197.54</v>
      </c>
      <c r="F69" s="61">
        <v>197.34</v>
      </c>
      <c r="G69" s="20">
        <f t="shared" si="0"/>
        <v>-0.1012453174040644</v>
      </c>
      <c r="H69" s="20">
        <f t="shared" si="1"/>
        <v>-1.2460591502777447</v>
      </c>
      <c r="J69" s="12"/>
      <c r="K69" s="12"/>
    </row>
    <row r="70" spans="1:11" ht="15">
      <c r="A70" s="62" t="s">
        <v>29</v>
      </c>
      <c r="B70" s="63">
        <v>251.97</v>
      </c>
      <c r="C70" s="64">
        <v>251.64</v>
      </c>
      <c r="D70" s="64">
        <v>253.14</v>
      </c>
      <c r="E70" s="64">
        <v>213.25</v>
      </c>
      <c r="F70" s="64">
        <v>234.84</v>
      </c>
      <c r="G70" s="65">
        <f t="shared" si="0"/>
        <v>10.124267291910897</v>
      </c>
      <c r="H70" s="66">
        <f t="shared" si="1"/>
        <v>-6.798428384331473</v>
      </c>
      <c r="J70" s="12"/>
      <c r="K70" s="12"/>
    </row>
    <row r="71" spans="1:11" ht="15">
      <c r="A71" s="67" t="s">
        <v>35</v>
      </c>
      <c r="B71" s="68">
        <v>250.04</v>
      </c>
      <c r="C71" s="69">
        <v>253.64</v>
      </c>
      <c r="D71" s="69">
        <v>238.22</v>
      </c>
      <c r="E71" s="69">
        <v>233.73</v>
      </c>
      <c r="F71" s="69">
        <v>237.19</v>
      </c>
      <c r="G71" s="70">
        <f t="shared" si="0"/>
        <v>1.4803405638985225</v>
      </c>
      <c r="H71" s="71">
        <f t="shared" si="1"/>
        <v>-5.1391777315629525</v>
      </c>
      <c r="J71" s="12"/>
      <c r="K71" s="12"/>
    </row>
    <row r="72" spans="1:8" ht="15">
      <c r="A72" s="72"/>
      <c r="B72" s="72"/>
      <c r="C72" s="72"/>
      <c r="D72" s="72"/>
      <c r="E72" s="72"/>
      <c r="F72" s="72"/>
      <c r="G72" s="72"/>
      <c r="H72" s="72"/>
    </row>
    <row r="73" spans="1:8" ht="15">
      <c r="A73" s="73" t="s">
        <v>36</v>
      </c>
      <c r="B73" s="74"/>
      <c r="C73" s="73"/>
      <c r="D73" s="73"/>
      <c r="E73" s="73"/>
      <c r="F73" s="73"/>
      <c r="G73" s="73"/>
      <c r="H73" s="75"/>
    </row>
    <row r="74" spans="1:8" ht="15">
      <c r="A74" s="76" t="s">
        <v>37</v>
      </c>
      <c r="B74" s="74"/>
      <c r="C74" s="73"/>
      <c r="D74" s="73"/>
      <c r="E74" s="73"/>
      <c r="F74" s="73"/>
      <c r="G74" s="73"/>
      <c r="H74" s="75"/>
    </row>
    <row r="75" spans="1:8" ht="15">
      <c r="A75" s="73" t="s">
        <v>38</v>
      </c>
      <c r="B75" s="74"/>
      <c r="C75" s="73"/>
      <c r="D75" s="73"/>
      <c r="E75" s="73"/>
      <c r="F75" s="73"/>
      <c r="G75" s="73"/>
      <c r="H75" s="75"/>
    </row>
    <row r="76" spans="1:8" ht="15">
      <c r="A76" s="73" t="s">
        <v>39</v>
      </c>
      <c r="B76" s="73"/>
      <c r="C76" s="73"/>
      <c r="D76" s="73"/>
      <c r="E76" s="73"/>
      <c r="F76" s="73"/>
      <c r="G76" s="73"/>
      <c r="H76" s="77"/>
    </row>
    <row r="77" spans="1:8" ht="15">
      <c r="A77" s="78"/>
      <c r="E77" s="79"/>
      <c r="G77" s="79"/>
      <c r="H77" s="79"/>
    </row>
    <row r="78" spans="5:8" ht="15">
      <c r="E78" s="79"/>
      <c r="F78" s="80" t="s">
        <v>40</v>
      </c>
      <c r="G78" s="79"/>
      <c r="H78" s="79"/>
    </row>
    <row r="79" ht="15">
      <c r="F79" s="80" t="s">
        <v>41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2020-04-08T09:02:41Z</dcterms:created>
  <dcterms:modified xsi:type="dcterms:W3CDTF">2020-04-08T10:34:33Z</dcterms:modified>
  <cp:category/>
  <cp:version/>
  <cp:contentType/>
  <cp:contentStatus/>
</cp:coreProperties>
</file>