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-17" sheetId="1" r:id="rId1"/>
  </sheets>
  <definedNames/>
  <calcPr fullCalcOnLoad="1"/>
</workbook>
</file>

<file path=xl/sharedStrings.xml><?xml version="1.0" encoding="utf-8"?>
<sst xmlns="http://schemas.openxmlformats.org/spreadsheetml/2006/main" count="207" uniqueCount="42">
  <si>
    <t xml:space="preserve">Galvijų supirkimo kainos Lietuvos įmonėse 2020 m. 14–17 sav., EUR/100 kg skerdenų (be PVM)  </t>
  </si>
  <si>
    <t>Kategorija pagal
raumeningumą</t>
  </si>
  <si>
    <t>Pokytis %</t>
  </si>
  <si>
    <t>17 sav.
(04 22–28)</t>
  </si>
  <si>
    <t>14 sav.
(03 30–04 05)</t>
  </si>
  <si>
    <t>15 sav.
(04 06–12)</t>
  </si>
  <si>
    <t>16 sav.
(04 13–19)</t>
  </si>
  <si>
    <t>17 sav.
(04 20–26)</t>
  </si>
  <si>
    <t>savaitės*</t>
  </si>
  <si>
    <t>metų**</t>
  </si>
  <si>
    <t>Jauni buliai (A):</t>
  </si>
  <si>
    <t>U2</t>
  </si>
  <si>
    <t>●</t>
  </si>
  <si>
    <t>U3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</si>
  <si>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</si>
  <si>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</si>
  <si>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</si>
  <si>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</si>
  <si>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</si>
  <si>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</si>
  <si>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</si>
  <si>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</si>
  <si>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</si>
  <si>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O4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</si>
  <si>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</si>
  <si>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</si>
  <si>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</si>
  <si>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</si>
  <si>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</si>
  <si>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</si>
  <si>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</si>
  <si>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</si>
  <si>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</si>
  <si>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R-P</t>
  </si>
  <si>
    <t>Telyčios (E):</t>
  </si>
  <si>
    <t>Vidutinė A-E</t>
  </si>
  <si>
    <t>Pastabos:</t>
  </si>
  <si>
    <t>● - konfidencialūs duomenys</t>
  </si>
  <si>
    <t>* lyginant 2020 m. 17 savaitę su 2020 m. 16 savaite</t>
  </si>
  <si>
    <t>** lyginant 2020 m. 17 savaitę su 2019 m. 17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</si>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</sst>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" fillId="33" borderId="13" xfId="47" applyFont="1" applyFill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2" fontId="45" fillId="0" borderId="14" xfId="0" applyNumberFormat="1" applyFont="1" applyBorder="1" applyAlignment="1" quotePrefix="1">
      <alignment horizontal="right" vertical="center" indent="1"/>
    </xf>
    <xf numFmtId="2" fontId="46" fillId="0" borderId="15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>
      <alignment horizontal="right" vertical="center" wrapText="1" indent="1"/>
    </xf>
    <xf numFmtId="2" fontId="45" fillId="0" borderId="0" xfId="0" applyNumberFormat="1" applyFont="1" applyAlignment="1" quotePrefix="1">
      <alignment horizontal="right" vertical="center" indent="1"/>
    </xf>
    <xf numFmtId="2" fontId="46" fillId="0" borderId="14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Border="1" applyAlignment="1">
      <alignment horizontal="right" vertical="center" wrapText="1" indent="1"/>
    </xf>
    <xf numFmtId="2" fontId="46" fillId="0" borderId="17" xfId="0" applyNumberFormat="1" applyFont="1" applyBorder="1" applyAlignment="1">
      <alignment horizontal="right" vertical="center" wrapText="1" indent="1"/>
    </xf>
    <xf numFmtId="0" fontId="47" fillId="0" borderId="0" xfId="0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7" xfId="0" applyNumberFormat="1" applyFont="1" applyBorder="1" applyAlignment="1">
      <alignment horizontal="right" vertical="center" wrapText="1" indent="1"/>
    </xf>
    <xf numFmtId="2" fontId="49" fillId="0" borderId="0" xfId="0" applyNumberFormat="1" applyFont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2" fontId="49" fillId="0" borderId="17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2" fontId="45" fillId="0" borderId="0" xfId="0" applyNumberFormat="1" applyFont="1" applyBorder="1" applyAlignment="1" quotePrefix="1">
      <alignment horizontal="right" vertical="center" indent="1"/>
    </xf>
    <xf numFmtId="2" fontId="45" fillId="0" borderId="17" xfId="0" applyNumberFormat="1" applyFont="1" applyBorder="1" applyAlignment="1" quotePrefix="1">
      <alignment horizontal="right" vertical="center" indent="1"/>
    </xf>
    <xf numFmtId="0" fontId="46" fillId="0" borderId="0" xfId="0" applyFont="1" applyBorder="1" applyAlignment="1">
      <alignment horizontal="right" vertical="center" wrapText="1" indent="1"/>
    </xf>
    <xf numFmtId="0" fontId="46" fillId="0" borderId="17" xfId="0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0" fontId="48" fillId="0" borderId="19" xfId="0" applyFont="1" applyBorder="1" applyAlignment="1">
      <alignment horizontal="right" vertical="center" wrapText="1" indent="1"/>
    </xf>
    <xf numFmtId="0" fontId="48" fillId="0" borderId="20" xfId="0" applyFont="1" applyBorder="1" applyAlignment="1">
      <alignment horizontal="right" vertical="center" wrapText="1" indent="1"/>
    </xf>
    <xf numFmtId="0" fontId="3" fillId="33" borderId="21" xfId="46" applyFont="1" applyFill="1" applyBorder="1" applyAlignment="1">
      <alignment horizontal="center" wrapText="1"/>
      <protection/>
    </xf>
    <xf numFmtId="2" fontId="48" fillId="33" borderId="22" xfId="0" applyNumberFormat="1" applyFont="1" applyFill="1" applyBorder="1" applyAlignment="1">
      <alignment horizontal="right" vertical="center" wrapText="1" indent="1"/>
    </xf>
    <xf numFmtId="2" fontId="48" fillId="33" borderId="23" xfId="0" applyNumberFormat="1" applyFont="1" applyFill="1" applyBorder="1" applyAlignment="1">
      <alignment horizontal="right" vertical="center" wrapText="1" indent="1"/>
    </xf>
    <xf numFmtId="2" fontId="49" fillId="33" borderId="23" xfId="0" applyNumberFormat="1" applyFont="1" applyFill="1" applyBorder="1" applyAlignment="1">
      <alignment horizontal="right" vertical="center" indent="1"/>
    </xf>
    <xf numFmtId="2" fontId="49" fillId="33" borderId="22" xfId="0" applyNumberFormat="1" applyFont="1" applyFill="1" applyBorder="1" applyAlignment="1">
      <alignment horizontal="right" vertical="center" indent="1"/>
    </xf>
    <xf numFmtId="2" fontId="45" fillId="0" borderId="24" xfId="0" applyNumberFormat="1" applyFont="1" applyBorder="1" applyAlignment="1">
      <alignment horizontal="right" vertical="center" indent="1"/>
    </xf>
    <xf numFmtId="2" fontId="45" fillId="0" borderId="15" xfId="0" applyNumberFormat="1" applyFont="1" applyBorder="1" applyAlignment="1" quotePrefix="1">
      <alignment horizontal="right" vertical="center" indent="1"/>
    </xf>
    <xf numFmtId="2" fontId="45" fillId="0" borderId="16" xfId="0" applyNumberFormat="1" applyFont="1" applyBorder="1" applyAlignment="1" quotePrefix="1">
      <alignment horizontal="right" vertical="center" indent="1"/>
    </xf>
    <xf numFmtId="2" fontId="49" fillId="0" borderId="14" xfId="0" applyNumberFormat="1" applyFont="1" applyBorder="1" applyAlignment="1">
      <alignment horizontal="right" vertical="center" indent="1"/>
    </xf>
    <xf numFmtId="2" fontId="45" fillId="0" borderId="14" xfId="0" applyNumberFormat="1" applyFont="1" applyBorder="1" applyAlignment="1">
      <alignment horizontal="right" vertical="center" indent="1"/>
    </xf>
    <xf numFmtId="2" fontId="48" fillId="0" borderId="19" xfId="0" applyNumberFormat="1" applyFont="1" applyBorder="1" applyAlignment="1">
      <alignment horizontal="right" vertical="center" wrapText="1" indent="1"/>
    </xf>
    <xf numFmtId="2" fontId="48" fillId="0" borderId="20" xfId="0" applyNumberFormat="1" applyFont="1" applyBorder="1" applyAlignment="1">
      <alignment horizontal="right" vertical="center" wrapText="1" indent="1"/>
    </xf>
    <xf numFmtId="0" fontId="48" fillId="33" borderId="23" xfId="0" applyFont="1" applyFill="1" applyBorder="1" applyAlignment="1">
      <alignment horizontal="right" vertical="center" wrapText="1" indent="1"/>
    </xf>
    <xf numFmtId="2" fontId="46" fillId="0" borderId="24" xfId="0" applyNumberFormat="1" applyFont="1" applyBorder="1" applyAlignment="1">
      <alignment horizontal="right" vertical="center" wrapText="1" indent="1"/>
    </xf>
    <xf numFmtId="0" fontId="5" fillId="34" borderId="24" xfId="46" applyFont="1" applyFill="1" applyBorder="1" applyAlignment="1">
      <alignment horizontal="right" vertical="center" wrapText="1" indent="1"/>
      <protection/>
    </xf>
    <xf numFmtId="2" fontId="49" fillId="0" borderId="15" xfId="0" applyNumberFormat="1" applyFont="1" applyBorder="1" applyAlignment="1" quotePrefix="1">
      <alignment horizontal="right" vertical="center" indent="1"/>
    </xf>
    <xf numFmtId="2" fontId="49" fillId="0" borderId="16" xfId="0" applyNumberFormat="1" applyFont="1" applyBorder="1" applyAlignment="1" quotePrefix="1">
      <alignment horizontal="right" vertical="center" indent="1"/>
    </xf>
    <xf numFmtId="0" fontId="3" fillId="34" borderId="0" xfId="46" applyFont="1" applyFill="1" applyBorder="1" applyAlignment="1" quotePrefix="1">
      <alignment horizontal="right" vertical="center" wrapText="1" indent="1"/>
      <protection/>
    </xf>
    <xf numFmtId="0" fontId="3" fillId="34" borderId="0" xfId="46" applyFont="1" applyFill="1" applyBorder="1" applyAlignment="1">
      <alignment horizontal="center" wrapText="1"/>
      <protection/>
    </xf>
    <xf numFmtId="2" fontId="6" fillId="34" borderId="14" xfId="46" applyNumberFormat="1" applyFont="1" applyFill="1" applyBorder="1" applyAlignment="1">
      <alignment horizontal="right" vertical="center" wrapText="1" indent="1"/>
      <protection/>
    </xf>
    <xf numFmtId="2" fontId="6" fillId="34" borderId="0" xfId="46" applyNumberFormat="1" applyFont="1" applyFill="1" applyBorder="1" applyAlignment="1">
      <alignment horizontal="right" vertical="center" wrapText="1" indent="1"/>
      <protection/>
    </xf>
    <xf numFmtId="2" fontId="6" fillId="34" borderId="17" xfId="46" applyNumberFormat="1" applyFont="1" applyFill="1" applyBorder="1" applyAlignment="1">
      <alignment horizontal="right" vertical="center" wrapText="1" indent="1"/>
      <protection/>
    </xf>
    <xf numFmtId="2" fontId="49" fillId="0" borderId="0" xfId="0" applyNumberFormat="1" applyFont="1" applyBorder="1" applyAlignment="1">
      <alignment horizontal="right" vertical="center" indent="1"/>
    </xf>
    <xf numFmtId="2" fontId="49" fillId="0" borderId="17" xfId="0" applyNumberFormat="1" applyFont="1" applyBorder="1" applyAlignment="1">
      <alignment horizontal="right" vertical="center" indent="1"/>
    </xf>
    <xf numFmtId="0" fontId="46" fillId="0" borderId="14" xfId="0" applyFont="1" applyBorder="1" applyAlignment="1">
      <alignment horizontal="right" vertical="center" wrapText="1" indent="1"/>
    </xf>
    <xf numFmtId="2" fontId="45" fillId="0" borderId="0" xfId="0" applyNumberFormat="1" applyFont="1" applyBorder="1" applyAlignment="1">
      <alignment horizontal="right" vertical="center" indent="1"/>
    </xf>
    <xf numFmtId="2" fontId="45" fillId="0" borderId="17" xfId="0" applyNumberFormat="1" applyFont="1" applyBorder="1" applyAlignment="1">
      <alignment horizontal="right" vertical="center" indent="1"/>
    </xf>
    <xf numFmtId="0" fontId="48" fillId="0" borderId="19" xfId="0" applyFont="1" applyBorder="1" applyAlignment="1" quotePrefix="1">
      <alignment horizontal="right" vertical="center" wrapText="1" indent="1"/>
    </xf>
    <xf numFmtId="2" fontId="48" fillId="0" borderId="20" xfId="0" applyNumberFormat="1" applyFont="1" applyBorder="1" applyAlignment="1" quotePrefix="1">
      <alignment horizontal="right" vertical="center" wrapText="1" indent="1"/>
    </xf>
    <xf numFmtId="0" fontId="3" fillId="33" borderId="25" xfId="46" applyFont="1" applyFill="1" applyBorder="1" applyAlignment="1">
      <alignment horizontal="center" wrapText="1"/>
      <protection/>
    </xf>
    <xf numFmtId="2" fontId="48" fillId="33" borderId="26" xfId="0" applyNumberFormat="1" applyFont="1" applyFill="1" applyBorder="1" applyAlignment="1">
      <alignment horizontal="right" vertical="center" wrapText="1" indent="1"/>
    </xf>
    <xf numFmtId="0" fontId="48" fillId="33" borderId="27" xfId="0" applyFont="1" applyFill="1" applyBorder="1" applyAlignment="1">
      <alignment horizontal="right" vertical="center" wrapText="1" indent="1"/>
    </xf>
    <xf numFmtId="2" fontId="48" fillId="33" borderId="27" xfId="0" applyNumberFormat="1" applyFont="1" applyFill="1" applyBorder="1" applyAlignment="1">
      <alignment horizontal="right" vertical="center" wrapText="1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49" fillId="33" borderId="26" xfId="0" applyNumberFormat="1" applyFont="1" applyFill="1" applyBorder="1" applyAlignment="1">
      <alignment horizontal="right" vertical="center" indent="1"/>
    </xf>
    <xf numFmtId="2" fontId="3" fillId="35" borderId="28" xfId="46" applyNumberFormat="1" applyFont="1" applyFill="1" applyBorder="1" applyAlignment="1">
      <alignment horizontal="center" vertical="center" wrapText="1"/>
      <protection/>
    </xf>
    <xf numFmtId="2" fontId="48" fillId="35" borderId="29" xfId="0" applyNumberFormat="1" applyFont="1" applyFill="1" applyBorder="1" applyAlignment="1">
      <alignment horizontal="right" vertical="center" wrapText="1" indent="1"/>
    </xf>
    <xf numFmtId="0" fontId="48" fillId="35" borderId="30" xfId="0" applyFont="1" applyFill="1" applyBorder="1" applyAlignment="1">
      <alignment horizontal="right" vertical="center" wrapText="1" indent="1"/>
    </xf>
    <xf numFmtId="2" fontId="49" fillId="35" borderId="30" xfId="0" applyNumberFormat="1" applyFont="1" applyFill="1" applyBorder="1" applyAlignment="1">
      <alignment horizontal="right" vertical="center" indent="1"/>
    </xf>
    <xf numFmtId="2" fontId="49" fillId="35" borderId="29" xfId="0" applyNumberFormat="1" applyFont="1" applyFill="1" applyBorder="1" applyAlignment="1">
      <alignment horizontal="right" vertical="center" indent="1"/>
    </xf>
    <xf numFmtId="0" fontId="45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7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7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center"/>
    </xf>
    <xf numFmtId="2" fontId="0" fillId="0" borderId="0" xfId="0" applyNumberFormat="1" applyAlignment="1">
      <alignment/>
    </xf>
    <xf numFmtId="0" fontId="3" fillId="34" borderId="31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  <xf numFmtId="0" fontId="4" fillId="33" borderId="32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3" fillId="34" borderId="31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6" width="10.8515625" style="0" customWidth="1"/>
    <col min="7" max="8" width="9.140625" style="0" customWidth="1"/>
  </cols>
  <sheetData>
    <row r="2" spans="1:8" ht="15">
      <c r="A2" s="80" t="s">
        <v>0</v>
      </c>
      <c r="B2" s="80"/>
      <c r="C2" s="80"/>
      <c r="D2" s="80"/>
      <c r="E2" s="80"/>
      <c r="F2" s="80"/>
      <c r="G2" s="80"/>
      <c r="H2" s="80"/>
    </row>
    <row r="3" ht="15" customHeight="1"/>
    <row r="4" spans="1:8" ht="15" customHeight="1">
      <c r="A4" s="81" t="s">
        <v>1</v>
      </c>
      <c r="B4" s="1">
        <v>2019</v>
      </c>
      <c r="C4" s="83">
        <v>2020</v>
      </c>
      <c r="D4" s="84"/>
      <c r="E4" s="84"/>
      <c r="F4" s="85"/>
      <c r="G4" s="84" t="s">
        <v>2</v>
      </c>
      <c r="H4" s="84"/>
    </row>
    <row r="5" spans="1:8" ht="41.25" customHeight="1">
      <c r="A5" s="82"/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</row>
    <row r="6" spans="1:8" ht="15.75" customHeight="1">
      <c r="A6" s="86" t="s">
        <v>10</v>
      </c>
      <c r="B6" s="86"/>
      <c r="C6" s="86"/>
      <c r="D6" s="86"/>
      <c r="E6" s="86"/>
      <c r="F6" s="86"/>
      <c r="G6" s="86"/>
      <c r="H6" s="86"/>
    </row>
    <row r="7" spans="1:8" ht="15" customHeight="1">
      <c r="A7" s="5" t="s">
        <v>11</v>
      </c>
      <c r="B7" s="6">
        <v>296.06</v>
      </c>
      <c r="C7" s="7">
        <v>295.52</v>
      </c>
      <c r="D7" s="7" t="s">
        <v>12</v>
      </c>
      <c r="E7" s="7">
        <v>291.85</v>
      </c>
      <c r="F7" s="8">
        <v>284.77</v>
      </c>
      <c r="G7" s="9">
        <f>F7/E7*100-100</f>
        <v>-2.4259037176631892</v>
      </c>
      <c r="H7" s="9">
        <f>F7/B7*100-100</f>
        <v>-3.813416199419038</v>
      </c>
    </row>
    <row r="8" spans="1:8" ht="15">
      <c r="A8" s="5" t="s">
        <v>13</v>
      </c>
      <c r="B8" s="10">
        <v>304.15</v>
      </c>
      <c r="C8" s="11">
        <v>277.39</v>
      </c>
      <c r="D8" s="11" t="s">
        <v>12</v>
      </c>
      <c r="E8" s="11">
        <v>289.85</v>
      </c>
      <c r="F8" s="12" t="s">
        <v>12</v>
      </c>
      <c r="G8" s="9" t="s">
        <v>14</v>
      </c>
      <c r="H8" s="9" t="s">
        <v>14</v>
      </c>
    </row>
    <row r="9" spans="1:8" ht="15">
      <c r="A9" s="13" t="s">
        <v>15</v>
      </c>
      <c r="B9" s="14">
        <v>298.66</v>
      </c>
      <c r="C9" s="15">
        <v>286.63</v>
      </c>
      <c r="D9" s="15" t="s">
        <v>12</v>
      </c>
      <c r="E9" s="15">
        <v>291.37</v>
      </c>
      <c r="F9" s="16">
        <v>279.97</v>
      </c>
      <c r="G9" s="17">
        <f>F9/E9*100-100</f>
        <v>-3.912551051927096</v>
      </c>
      <c r="H9" s="17">
        <f>F9/B9*100-100</f>
        <v>-6.257952186432732</v>
      </c>
    </row>
    <row r="10" spans="1:8" ht="15">
      <c r="A10" s="5" t="s">
        <v>16</v>
      </c>
      <c r="B10" s="10">
        <v>293.28</v>
      </c>
      <c r="C10" s="18" t="s">
        <v>12</v>
      </c>
      <c r="D10" s="18" t="s">
        <v>12</v>
      </c>
      <c r="E10" s="18" t="s">
        <v>12</v>
      </c>
      <c r="F10" s="19" t="s">
        <v>14</v>
      </c>
      <c r="G10" s="9" t="s">
        <v>14</v>
      </c>
      <c r="H10" s="9" t="s">
        <v>14</v>
      </c>
    </row>
    <row r="11" spans="1:8" ht="15">
      <c r="A11" s="5" t="s">
        <v>17</v>
      </c>
      <c r="B11" s="10">
        <v>296.4</v>
      </c>
      <c r="C11" s="11">
        <v>277.78</v>
      </c>
      <c r="D11" s="11">
        <v>272.52</v>
      </c>
      <c r="E11" s="11">
        <v>277.18</v>
      </c>
      <c r="F11" s="12">
        <v>272.01</v>
      </c>
      <c r="G11" s="20">
        <f aca="true" t="shared" si="0" ref="G11:G71">F11/E11*100-100</f>
        <v>-1.865213940399741</v>
      </c>
      <c r="H11" s="20">
        <f aca="true" t="shared" si="1" ref="H11:H71">F11/B11*100-100</f>
        <v>-8.228744939271252</v>
      </c>
    </row>
    <row r="12" spans="1:8" ht="15">
      <c r="A12" s="5" t="s">
        <v>18</v>
      </c>
      <c r="B12" s="10">
        <v>291.46</v>
      </c>
      <c r="C12" s="11">
        <v>264.78</v>
      </c>
      <c r="D12" s="11">
        <v>267.04</v>
      </c>
      <c r="E12" s="11">
        <v>271.68</v>
      </c>
      <c r="F12" s="12">
        <v>265.76</v>
      </c>
      <c r="G12" s="20">
        <f t="shared" si="0"/>
        <v>-2.1790341578327457</v>
      </c>
      <c r="H12" s="20">
        <f t="shared" si="1"/>
        <v>-8.817676525080614</v>
      </c>
    </row>
    <row r="13" spans="1:8" ht="15">
      <c r="A13" s="13" t="s">
        <v>19</v>
      </c>
      <c r="B13" s="14">
        <v>293.95</v>
      </c>
      <c r="C13" s="15">
        <v>268.36</v>
      </c>
      <c r="D13" s="15">
        <v>268.62</v>
      </c>
      <c r="E13" s="15">
        <v>273.86</v>
      </c>
      <c r="F13" s="16">
        <v>267.47</v>
      </c>
      <c r="G13" s="21">
        <f t="shared" si="0"/>
        <v>-2.3333089899948902</v>
      </c>
      <c r="H13" s="21">
        <f t="shared" si="1"/>
        <v>-9.008334750807947</v>
      </c>
    </row>
    <row r="14" spans="1:8" ht="15">
      <c r="A14" s="5" t="s">
        <v>20</v>
      </c>
      <c r="B14" s="10">
        <v>240.33</v>
      </c>
      <c r="C14" s="18" t="s">
        <v>12</v>
      </c>
      <c r="D14" s="22">
        <v>230.76</v>
      </c>
      <c r="E14" s="22">
        <v>248.66</v>
      </c>
      <c r="F14" s="23">
        <v>240.36</v>
      </c>
      <c r="G14" s="20">
        <f t="shared" si="0"/>
        <v>-3.3378910962760386</v>
      </c>
      <c r="H14" s="20">
        <f t="shared" si="1"/>
        <v>0.012482836100360828</v>
      </c>
    </row>
    <row r="15" spans="1:8" ht="15">
      <c r="A15" s="5" t="s">
        <v>21</v>
      </c>
      <c r="B15" s="10">
        <v>272.29</v>
      </c>
      <c r="C15" s="11">
        <v>263.22</v>
      </c>
      <c r="D15" s="11">
        <v>264.97</v>
      </c>
      <c r="E15" s="11">
        <v>267.95</v>
      </c>
      <c r="F15" s="12">
        <v>260.93</v>
      </c>
      <c r="G15" s="20">
        <f t="shared" si="0"/>
        <v>-2.6198917708527603</v>
      </c>
      <c r="H15" s="20">
        <f t="shared" si="1"/>
        <v>-4.172022476036588</v>
      </c>
    </row>
    <row r="16" spans="1:8" ht="15">
      <c r="A16" s="5" t="s">
        <v>22</v>
      </c>
      <c r="B16" s="10">
        <v>282.33</v>
      </c>
      <c r="C16" s="24">
        <v>260.35</v>
      </c>
      <c r="D16" s="24">
        <v>265.31</v>
      </c>
      <c r="E16" s="24">
        <v>259.35</v>
      </c>
      <c r="F16" s="25">
        <v>262.08</v>
      </c>
      <c r="G16" s="20">
        <f t="shared" si="0"/>
        <v>1.0526315789473557</v>
      </c>
      <c r="H16" s="20">
        <f t="shared" si="1"/>
        <v>-7.172457762193176</v>
      </c>
    </row>
    <row r="17" spans="1:8" ht="15">
      <c r="A17" s="5" t="s">
        <v>23</v>
      </c>
      <c r="B17" s="6" t="s">
        <v>12</v>
      </c>
      <c r="C17" s="18" t="s">
        <v>14</v>
      </c>
      <c r="D17" s="18" t="s">
        <v>12</v>
      </c>
      <c r="E17" s="18" t="s">
        <v>12</v>
      </c>
      <c r="F17" s="19" t="s">
        <v>12</v>
      </c>
      <c r="G17" s="9" t="s">
        <v>14</v>
      </c>
      <c r="H17" s="9" t="s">
        <v>14</v>
      </c>
    </row>
    <row r="18" spans="1:8" ht="15">
      <c r="A18" s="13" t="s">
        <v>24</v>
      </c>
      <c r="B18" s="14">
        <v>275.15</v>
      </c>
      <c r="C18" s="15">
        <v>260.4</v>
      </c>
      <c r="D18" s="15">
        <v>263.35</v>
      </c>
      <c r="E18" s="15">
        <v>261.35</v>
      </c>
      <c r="F18" s="16">
        <v>259.87</v>
      </c>
      <c r="G18" s="21">
        <f t="shared" si="0"/>
        <v>-0.5662904151521104</v>
      </c>
      <c r="H18" s="21">
        <f t="shared" si="1"/>
        <v>-5.553334544793742</v>
      </c>
    </row>
    <row r="19" spans="1:8" ht="15">
      <c r="A19" s="5" t="s">
        <v>25</v>
      </c>
      <c r="B19" s="10">
        <v>220.19</v>
      </c>
      <c r="C19" s="11">
        <v>206.78</v>
      </c>
      <c r="D19" s="11">
        <v>214.91</v>
      </c>
      <c r="E19" s="11">
        <v>178.23</v>
      </c>
      <c r="F19" s="12" t="s">
        <v>12</v>
      </c>
      <c r="G19" s="9" t="s">
        <v>14</v>
      </c>
      <c r="H19" s="9" t="s">
        <v>14</v>
      </c>
    </row>
    <row r="20" spans="1:8" ht="15">
      <c r="A20" s="5" t="s">
        <v>26</v>
      </c>
      <c r="B20" s="10">
        <v>239.9</v>
      </c>
      <c r="C20" s="11">
        <v>229.36</v>
      </c>
      <c r="D20" s="11">
        <v>231.62</v>
      </c>
      <c r="E20" s="11">
        <v>219.36</v>
      </c>
      <c r="F20" s="12">
        <v>226.98</v>
      </c>
      <c r="G20" s="20">
        <f t="shared" si="0"/>
        <v>3.4737417943106976</v>
      </c>
      <c r="H20" s="20">
        <f t="shared" si="1"/>
        <v>-5.385577323884959</v>
      </c>
    </row>
    <row r="21" spans="1:8" ht="15">
      <c r="A21" s="5" t="s">
        <v>27</v>
      </c>
      <c r="B21" s="6">
        <v>261.28</v>
      </c>
      <c r="C21" s="22">
        <v>240.81</v>
      </c>
      <c r="D21" s="22" t="s">
        <v>12</v>
      </c>
      <c r="E21" s="22" t="s">
        <v>12</v>
      </c>
      <c r="F21" s="23" t="s">
        <v>12</v>
      </c>
      <c r="G21" s="9" t="s">
        <v>14</v>
      </c>
      <c r="H21" s="9" t="s">
        <v>14</v>
      </c>
    </row>
    <row r="22" spans="1:8" ht="15">
      <c r="A22" s="13" t="s">
        <v>28</v>
      </c>
      <c r="B22" s="26">
        <v>243.68</v>
      </c>
      <c r="C22" s="27">
        <v>231.68</v>
      </c>
      <c r="D22" s="27">
        <v>241.23</v>
      </c>
      <c r="E22" s="27">
        <v>220.98</v>
      </c>
      <c r="F22" s="28">
        <v>234.12</v>
      </c>
      <c r="G22" s="21">
        <f t="shared" si="0"/>
        <v>5.946239478685868</v>
      </c>
      <c r="H22" s="21">
        <f t="shared" si="1"/>
        <v>-3.923177938279707</v>
      </c>
    </row>
    <row r="23" spans="1:8" ht="15">
      <c r="A23" s="29" t="s">
        <v>29</v>
      </c>
      <c r="B23" s="30">
        <v>277.15</v>
      </c>
      <c r="C23" s="31">
        <v>260.5</v>
      </c>
      <c r="D23" s="31">
        <v>262.71</v>
      </c>
      <c r="E23" s="31">
        <v>263.32</v>
      </c>
      <c r="F23" s="31">
        <v>260.81</v>
      </c>
      <c r="G23" s="32">
        <f t="shared" si="0"/>
        <v>-0.9532128209023227</v>
      </c>
      <c r="H23" s="33">
        <f t="shared" si="1"/>
        <v>-5.895724337001624</v>
      </c>
    </row>
    <row r="24" spans="1:8" ht="15">
      <c r="A24" s="79" t="s">
        <v>30</v>
      </c>
      <c r="B24" s="79"/>
      <c r="C24" s="79"/>
      <c r="D24" s="79"/>
      <c r="E24" s="79"/>
      <c r="F24" s="79"/>
      <c r="G24" s="79"/>
      <c r="H24" s="79"/>
    </row>
    <row r="25" spans="1:8" ht="15">
      <c r="A25" s="5" t="s">
        <v>13</v>
      </c>
      <c r="B25" s="34" t="s">
        <v>12</v>
      </c>
      <c r="C25" s="35" t="s">
        <v>14</v>
      </c>
      <c r="D25" s="35" t="s">
        <v>12</v>
      </c>
      <c r="E25" s="35" t="s">
        <v>12</v>
      </c>
      <c r="F25" s="36" t="s">
        <v>12</v>
      </c>
      <c r="G25" s="9" t="s">
        <v>14</v>
      </c>
      <c r="H25" s="9" t="s">
        <v>14</v>
      </c>
    </row>
    <row r="26" spans="1:8" ht="15">
      <c r="A26" s="13" t="s">
        <v>15</v>
      </c>
      <c r="B26" s="37" t="s">
        <v>12</v>
      </c>
      <c r="C26" s="15" t="s">
        <v>12</v>
      </c>
      <c r="D26" s="15" t="s">
        <v>12</v>
      </c>
      <c r="E26" s="15" t="s">
        <v>12</v>
      </c>
      <c r="F26" s="16">
        <v>259.27</v>
      </c>
      <c r="G26" s="17" t="s">
        <v>14</v>
      </c>
      <c r="H26" s="17" t="s">
        <v>14</v>
      </c>
    </row>
    <row r="27" spans="1:8" ht="15">
      <c r="A27" s="5" t="s">
        <v>16</v>
      </c>
      <c r="B27" s="6" t="s">
        <v>14</v>
      </c>
      <c r="C27" s="11">
        <v>247.72</v>
      </c>
      <c r="D27" s="11" t="s">
        <v>12</v>
      </c>
      <c r="E27" s="11" t="s">
        <v>14</v>
      </c>
      <c r="F27" s="12" t="s">
        <v>12</v>
      </c>
      <c r="G27" s="9" t="s">
        <v>14</v>
      </c>
      <c r="H27" s="9" t="s">
        <v>14</v>
      </c>
    </row>
    <row r="28" spans="1:8" ht="15">
      <c r="A28" s="5" t="s">
        <v>17</v>
      </c>
      <c r="B28" s="10">
        <v>299.17</v>
      </c>
      <c r="C28" s="22">
        <v>278.39</v>
      </c>
      <c r="D28" s="22">
        <v>274.8</v>
      </c>
      <c r="E28" s="22">
        <v>242.42</v>
      </c>
      <c r="F28" s="23">
        <v>269.18</v>
      </c>
      <c r="G28" s="9">
        <f>F28/E28*100-100</f>
        <v>11.038693177130597</v>
      </c>
      <c r="H28" s="9">
        <f>F28/B28*100-100</f>
        <v>-10.02440084233045</v>
      </c>
    </row>
    <row r="29" spans="1:8" ht="15">
      <c r="A29" s="5" t="s">
        <v>18</v>
      </c>
      <c r="B29" s="38">
        <v>298.43</v>
      </c>
      <c r="C29" s="11">
        <v>258.94</v>
      </c>
      <c r="D29" s="11">
        <v>276.99</v>
      </c>
      <c r="E29" s="11">
        <v>263.07</v>
      </c>
      <c r="F29" s="12">
        <v>266.84</v>
      </c>
      <c r="G29" s="9">
        <f>F29/E29*100-100</f>
        <v>1.4330786482685198</v>
      </c>
      <c r="H29" s="9">
        <f>F29/B29*100-100</f>
        <v>-10.585396910498275</v>
      </c>
    </row>
    <row r="30" spans="1:8" ht="15">
      <c r="A30" s="13" t="s">
        <v>19</v>
      </c>
      <c r="B30" s="14">
        <v>298.75</v>
      </c>
      <c r="C30" s="15">
        <v>266.87</v>
      </c>
      <c r="D30" s="15">
        <v>274.7</v>
      </c>
      <c r="E30" s="15">
        <v>253.52</v>
      </c>
      <c r="F30" s="16">
        <v>267.73</v>
      </c>
      <c r="G30" s="21">
        <f t="shared" si="0"/>
        <v>5.605080467024308</v>
      </c>
      <c r="H30" s="21">
        <f t="shared" si="1"/>
        <v>-10.383263598326351</v>
      </c>
    </row>
    <row r="31" spans="1:8" ht="15">
      <c r="A31" s="5" t="s">
        <v>20</v>
      </c>
      <c r="B31" s="10">
        <v>282.63</v>
      </c>
      <c r="C31" s="18" t="s">
        <v>12</v>
      </c>
      <c r="D31" s="22">
        <v>242.46</v>
      </c>
      <c r="E31" s="22" t="s">
        <v>12</v>
      </c>
      <c r="F31" s="23" t="s">
        <v>12</v>
      </c>
      <c r="G31" s="9" t="s">
        <v>14</v>
      </c>
      <c r="H31" s="9" t="s">
        <v>14</v>
      </c>
    </row>
    <row r="32" spans="1:8" ht="15">
      <c r="A32" s="5" t="s">
        <v>21</v>
      </c>
      <c r="B32" s="10">
        <v>281.69</v>
      </c>
      <c r="C32" s="11">
        <v>272.19</v>
      </c>
      <c r="D32" s="11">
        <v>263.82</v>
      </c>
      <c r="E32" s="11">
        <v>267.23</v>
      </c>
      <c r="F32" s="12">
        <v>253.33</v>
      </c>
      <c r="G32" s="9">
        <f>F32/E32*100-100</f>
        <v>-5.201511806309185</v>
      </c>
      <c r="H32" s="9">
        <f>F32/B32*100-100</f>
        <v>-10.067805033902516</v>
      </c>
    </row>
    <row r="33" spans="1:8" ht="15.75" customHeight="1">
      <c r="A33" s="5" t="s">
        <v>22</v>
      </c>
      <c r="B33" s="10">
        <v>288.1</v>
      </c>
      <c r="C33" s="11">
        <v>259.46</v>
      </c>
      <c r="D33" s="11">
        <v>267.58</v>
      </c>
      <c r="E33" s="11">
        <v>255.89</v>
      </c>
      <c r="F33" s="12">
        <v>268.05</v>
      </c>
      <c r="G33" s="9">
        <f>F33/E33*100-100</f>
        <v>4.752041893000907</v>
      </c>
      <c r="H33" s="9">
        <f>F33/B33*100-100</f>
        <v>-6.959389101006593</v>
      </c>
    </row>
    <row r="34" spans="1:8" ht="15" customHeight="1">
      <c r="A34" s="13" t="s">
        <v>24</v>
      </c>
      <c r="B34" s="14">
        <v>283.23</v>
      </c>
      <c r="C34" s="15">
        <v>263.67</v>
      </c>
      <c r="D34" s="15">
        <v>263.41</v>
      </c>
      <c r="E34" s="15">
        <v>259.16</v>
      </c>
      <c r="F34" s="16">
        <v>254.54</v>
      </c>
      <c r="G34" s="17">
        <f>F34/E34*100-100</f>
        <v>-1.7826825127334587</v>
      </c>
      <c r="H34" s="17">
        <f>F34/B34*100-100</f>
        <v>-10.12957666913816</v>
      </c>
    </row>
    <row r="35" spans="1:8" ht="15.75" customHeight="1">
      <c r="A35" s="5" t="s">
        <v>25</v>
      </c>
      <c r="B35" s="10" t="s">
        <v>12</v>
      </c>
      <c r="C35" s="22" t="s">
        <v>12</v>
      </c>
      <c r="D35" s="22" t="s">
        <v>12</v>
      </c>
      <c r="E35" s="22" t="s">
        <v>12</v>
      </c>
      <c r="F35" s="23" t="s">
        <v>12</v>
      </c>
      <c r="G35" s="9" t="s">
        <v>14</v>
      </c>
      <c r="H35" s="9" t="s">
        <v>14</v>
      </c>
    </row>
    <row r="36" spans="1:8" ht="15">
      <c r="A36" s="5" t="s">
        <v>26</v>
      </c>
      <c r="B36" s="10" t="s">
        <v>12</v>
      </c>
      <c r="C36" s="11">
        <v>269.06</v>
      </c>
      <c r="D36" s="11">
        <v>226.67</v>
      </c>
      <c r="E36" s="11" t="s">
        <v>12</v>
      </c>
      <c r="F36" s="12">
        <v>240.22</v>
      </c>
      <c r="G36" s="9" t="s">
        <v>14</v>
      </c>
      <c r="H36" s="9" t="s">
        <v>14</v>
      </c>
    </row>
    <row r="37" spans="1:8" ht="15">
      <c r="A37" s="5" t="s">
        <v>27</v>
      </c>
      <c r="B37" s="10">
        <v>266.46</v>
      </c>
      <c r="C37" s="18" t="s">
        <v>12</v>
      </c>
      <c r="D37" s="18" t="s">
        <v>12</v>
      </c>
      <c r="E37" s="18" t="s">
        <v>12</v>
      </c>
      <c r="F37" s="19" t="s">
        <v>12</v>
      </c>
      <c r="G37" s="9" t="s">
        <v>14</v>
      </c>
      <c r="H37" s="9" t="s">
        <v>14</v>
      </c>
    </row>
    <row r="38" spans="1:8" ht="15" customHeight="1">
      <c r="A38" s="13" t="s">
        <v>28</v>
      </c>
      <c r="B38" s="26">
        <v>235.38</v>
      </c>
      <c r="C38" s="39">
        <v>234.53</v>
      </c>
      <c r="D38" s="39">
        <v>226.02</v>
      </c>
      <c r="E38" s="39" t="s">
        <v>12</v>
      </c>
      <c r="F38" s="40">
        <v>230.9</v>
      </c>
      <c r="G38" s="17" t="s">
        <v>14</v>
      </c>
      <c r="H38" s="17">
        <f>F38/B38*100-100</f>
        <v>-1.903305293567854</v>
      </c>
    </row>
    <row r="39" spans="1:8" ht="15">
      <c r="A39" s="29" t="s">
        <v>29</v>
      </c>
      <c r="B39" s="30">
        <v>285.26</v>
      </c>
      <c r="C39" s="41">
        <v>261.63</v>
      </c>
      <c r="D39" s="41">
        <v>263.18</v>
      </c>
      <c r="E39" s="41">
        <v>262.59</v>
      </c>
      <c r="F39" s="41">
        <v>255.71</v>
      </c>
      <c r="G39" s="32">
        <f t="shared" si="0"/>
        <v>-2.6200540766974996</v>
      </c>
      <c r="H39" s="33">
        <f t="shared" si="1"/>
        <v>-10.35897076351398</v>
      </c>
    </row>
    <row r="40" spans="1:8" ht="15.75" customHeight="1">
      <c r="A40" s="79" t="s">
        <v>31</v>
      </c>
      <c r="B40" s="79"/>
      <c r="C40" s="79"/>
      <c r="D40" s="79"/>
      <c r="E40" s="79"/>
      <c r="F40" s="79"/>
      <c r="G40" s="79"/>
      <c r="H40" s="79"/>
    </row>
    <row r="41" spans="1:8" ht="15">
      <c r="A41" s="5" t="s">
        <v>17</v>
      </c>
      <c r="B41" s="42">
        <v>256.89</v>
      </c>
      <c r="C41" s="7">
        <v>218.69</v>
      </c>
      <c r="D41" s="7" t="s">
        <v>12</v>
      </c>
      <c r="E41" s="7" t="s">
        <v>12</v>
      </c>
      <c r="F41" s="8" t="s">
        <v>12</v>
      </c>
      <c r="G41" s="9" t="s">
        <v>14</v>
      </c>
      <c r="H41" s="9" t="s">
        <v>14</v>
      </c>
    </row>
    <row r="42" spans="1:8" ht="15">
      <c r="A42" s="5" t="s">
        <v>18</v>
      </c>
      <c r="B42" s="10">
        <v>254.29</v>
      </c>
      <c r="C42" s="11">
        <v>205.69</v>
      </c>
      <c r="D42" s="11">
        <v>222.65</v>
      </c>
      <c r="E42" s="11">
        <v>260.16</v>
      </c>
      <c r="F42" s="12">
        <v>241.37</v>
      </c>
      <c r="G42" s="20">
        <f t="shared" si="0"/>
        <v>-7.222478474784751</v>
      </c>
      <c r="H42" s="9">
        <f>F42/B42*100-100</f>
        <v>-5.080813244720588</v>
      </c>
    </row>
    <row r="43" spans="1:8" ht="15">
      <c r="A43" s="5" t="s">
        <v>32</v>
      </c>
      <c r="B43" s="10" t="s">
        <v>12</v>
      </c>
      <c r="C43" s="18" t="s">
        <v>12</v>
      </c>
      <c r="D43" s="18" t="s">
        <v>12</v>
      </c>
      <c r="E43" s="22">
        <v>219.64</v>
      </c>
      <c r="F43" s="23" t="s">
        <v>12</v>
      </c>
      <c r="G43" s="9" t="s">
        <v>14</v>
      </c>
      <c r="H43" s="9" t="s">
        <v>14</v>
      </c>
    </row>
    <row r="44" spans="1:8" ht="15">
      <c r="A44" s="13" t="s">
        <v>19</v>
      </c>
      <c r="B44" s="14">
        <v>249.13</v>
      </c>
      <c r="C44" s="15">
        <v>217.4</v>
      </c>
      <c r="D44" s="15">
        <v>220.02</v>
      </c>
      <c r="E44" s="15">
        <v>237.37</v>
      </c>
      <c r="F44" s="16">
        <v>232.06</v>
      </c>
      <c r="G44" s="21">
        <f t="shared" si="0"/>
        <v>-2.2370139444748816</v>
      </c>
      <c r="H44" s="21">
        <f t="shared" si="1"/>
        <v>-6.851844418576647</v>
      </c>
    </row>
    <row r="45" spans="1:8" ht="15">
      <c r="A45" s="5" t="s">
        <v>20</v>
      </c>
      <c r="B45" s="10" t="s">
        <v>12</v>
      </c>
      <c r="C45" s="18" t="s">
        <v>12</v>
      </c>
      <c r="D45" s="18" t="s">
        <v>12</v>
      </c>
      <c r="E45" s="18" t="s">
        <v>12</v>
      </c>
      <c r="F45" s="23">
        <v>205.92</v>
      </c>
      <c r="G45" s="9" t="s">
        <v>14</v>
      </c>
      <c r="H45" s="9" t="s">
        <v>14</v>
      </c>
    </row>
    <row r="46" spans="1:8" ht="15.75" customHeight="1">
      <c r="A46" s="5" t="s">
        <v>21</v>
      </c>
      <c r="B46" s="10">
        <v>239.39</v>
      </c>
      <c r="C46" s="11">
        <v>237.6</v>
      </c>
      <c r="D46" s="11">
        <v>222.06</v>
      </c>
      <c r="E46" s="11">
        <v>225.58</v>
      </c>
      <c r="F46" s="12">
        <v>236.09</v>
      </c>
      <c r="G46" s="20">
        <f t="shared" si="0"/>
        <v>4.659100984129807</v>
      </c>
      <c r="H46" s="20">
        <f t="shared" si="1"/>
        <v>-1.3785036968962743</v>
      </c>
    </row>
    <row r="47" spans="1:8" ht="15" customHeight="1">
      <c r="A47" s="5" t="s">
        <v>22</v>
      </c>
      <c r="B47" s="10">
        <v>262.11</v>
      </c>
      <c r="C47" s="11">
        <v>245.34</v>
      </c>
      <c r="D47" s="11">
        <v>235.61</v>
      </c>
      <c r="E47" s="11">
        <v>228.85</v>
      </c>
      <c r="F47" s="12">
        <v>229.32</v>
      </c>
      <c r="G47" s="20">
        <f t="shared" si="0"/>
        <v>0.20537469958487975</v>
      </c>
      <c r="H47" s="20">
        <f t="shared" si="1"/>
        <v>-12.51001487924917</v>
      </c>
    </row>
    <row r="48" spans="1:8" ht="15" customHeight="1">
      <c r="A48" s="5" t="s">
        <v>23</v>
      </c>
      <c r="B48" s="10">
        <v>239.88</v>
      </c>
      <c r="C48" s="11">
        <v>224.58</v>
      </c>
      <c r="D48" s="11">
        <v>220.03</v>
      </c>
      <c r="E48" s="11">
        <v>221.93</v>
      </c>
      <c r="F48" s="12">
        <v>217.59</v>
      </c>
      <c r="G48" s="20">
        <f t="shared" si="0"/>
        <v>-1.9555715766232566</v>
      </c>
      <c r="H48" s="20">
        <f t="shared" si="1"/>
        <v>-9.292146073036506</v>
      </c>
    </row>
    <row r="49" spans="1:8" ht="15">
      <c r="A49" s="13" t="s">
        <v>24</v>
      </c>
      <c r="B49" s="14">
        <v>255.11</v>
      </c>
      <c r="C49" s="15">
        <v>239.36</v>
      </c>
      <c r="D49" s="15">
        <v>229.65</v>
      </c>
      <c r="E49" s="15">
        <v>226.75</v>
      </c>
      <c r="F49" s="16">
        <v>227.72</v>
      </c>
      <c r="G49" s="21">
        <f t="shared" si="0"/>
        <v>0.42778390297684155</v>
      </c>
      <c r="H49" s="21">
        <f t="shared" si="1"/>
        <v>-10.736545019795386</v>
      </c>
    </row>
    <row r="50" spans="1:8" ht="15">
      <c r="A50" s="5" t="s">
        <v>25</v>
      </c>
      <c r="B50" s="10">
        <v>175.77</v>
      </c>
      <c r="C50" s="11">
        <v>172.23</v>
      </c>
      <c r="D50" s="11">
        <v>167.24</v>
      </c>
      <c r="E50" s="11">
        <v>155.48</v>
      </c>
      <c r="F50" s="12">
        <v>163.19</v>
      </c>
      <c r="G50" s="20">
        <f t="shared" si="0"/>
        <v>4.9588371494726005</v>
      </c>
      <c r="H50" s="20">
        <f t="shared" si="1"/>
        <v>-7.157080275359846</v>
      </c>
    </row>
    <row r="51" spans="1:8" ht="15" customHeight="1">
      <c r="A51" s="5" t="s">
        <v>26</v>
      </c>
      <c r="B51" s="10">
        <v>191.7</v>
      </c>
      <c r="C51" s="11">
        <v>199.59</v>
      </c>
      <c r="D51" s="11">
        <v>193.27</v>
      </c>
      <c r="E51" s="11">
        <v>183.35</v>
      </c>
      <c r="F51" s="12">
        <v>188.86</v>
      </c>
      <c r="G51" s="20">
        <f t="shared" si="0"/>
        <v>3.0051813471502697</v>
      </c>
      <c r="H51" s="20">
        <f t="shared" si="1"/>
        <v>-1.4814814814814667</v>
      </c>
    </row>
    <row r="52" spans="1:8" ht="15">
      <c r="A52" s="5" t="s">
        <v>27</v>
      </c>
      <c r="B52" s="10">
        <v>213.17</v>
      </c>
      <c r="C52" s="11">
        <v>189.53</v>
      </c>
      <c r="D52" s="11">
        <v>187.58</v>
      </c>
      <c r="E52" s="11">
        <v>187.8</v>
      </c>
      <c r="F52" s="12">
        <v>186.06</v>
      </c>
      <c r="G52" s="20">
        <f t="shared" si="0"/>
        <v>-0.9265175718849861</v>
      </c>
      <c r="H52" s="20">
        <f t="shared" si="1"/>
        <v>-12.717549373739274</v>
      </c>
    </row>
    <row r="53" spans="1:8" ht="15">
      <c r="A53" s="13" t="s">
        <v>28</v>
      </c>
      <c r="B53" s="26">
        <v>192.37</v>
      </c>
      <c r="C53" s="39">
        <v>188.98</v>
      </c>
      <c r="D53" s="39">
        <v>184.32</v>
      </c>
      <c r="E53" s="39">
        <v>175.68</v>
      </c>
      <c r="F53" s="40">
        <v>180.48</v>
      </c>
      <c r="G53" s="21">
        <f t="shared" si="0"/>
        <v>2.7322404371584526</v>
      </c>
      <c r="H53" s="21">
        <f t="shared" si="1"/>
        <v>-6.180797421635404</v>
      </c>
    </row>
    <row r="54" spans="1:8" ht="15" customHeight="1">
      <c r="A54" s="29" t="s">
        <v>33</v>
      </c>
      <c r="B54" s="30">
        <v>222.48</v>
      </c>
      <c r="C54" s="41">
        <v>209.38</v>
      </c>
      <c r="D54" s="41">
        <v>204.26</v>
      </c>
      <c r="E54" s="41">
        <v>199.05</v>
      </c>
      <c r="F54" s="41">
        <v>201.53</v>
      </c>
      <c r="G54" s="32">
        <f t="shared" si="0"/>
        <v>1.2459181110273647</v>
      </c>
      <c r="H54" s="33">
        <f t="shared" si="1"/>
        <v>-9.416576770945696</v>
      </c>
    </row>
    <row r="55" spans="1:8" ht="15.75" customHeight="1">
      <c r="A55" s="79" t="s">
        <v>34</v>
      </c>
      <c r="B55" s="79"/>
      <c r="C55" s="79"/>
      <c r="D55" s="79"/>
      <c r="E55" s="79"/>
      <c r="F55" s="79"/>
      <c r="G55" s="79"/>
      <c r="H55" s="79"/>
    </row>
    <row r="56" spans="1:8" ht="15.75" customHeight="1">
      <c r="A56" s="5" t="s">
        <v>13</v>
      </c>
      <c r="B56" s="43" t="s">
        <v>12</v>
      </c>
      <c r="C56" s="44" t="s">
        <v>12</v>
      </c>
      <c r="D56" s="44" t="s">
        <v>12</v>
      </c>
      <c r="E56" s="44" t="s">
        <v>12</v>
      </c>
      <c r="F56" s="45" t="s">
        <v>12</v>
      </c>
      <c r="G56" s="46" t="s">
        <v>14</v>
      </c>
      <c r="H56" s="46" t="s">
        <v>14</v>
      </c>
    </row>
    <row r="57" spans="1:8" ht="15.75" customHeight="1">
      <c r="A57" s="47" t="s">
        <v>15</v>
      </c>
      <c r="B57" s="48" t="s">
        <v>12</v>
      </c>
      <c r="C57" s="49" t="s">
        <v>12</v>
      </c>
      <c r="D57" s="49" t="s">
        <v>12</v>
      </c>
      <c r="E57" s="49" t="s">
        <v>12</v>
      </c>
      <c r="F57" s="50" t="s">
        <v>12</v>
      </c>
      <c r="G57" s="46" t="s">
        <v>14</v>
      </c>
      <c r="H57" s="46" t="s">
        <v>14</v>
      </c>
    </row>
    <row r="58" spans="1:8" ht="15">
      <c r="A58" s="5" t="s">
        <v>17</v>
      </c>
      <c r="B58" s="10">
        <v>242.3</v>
      </c>
      <c r="C58" s="22">
        <v>287.66</v>
      </c>
      <c r="D58" s="22" t="s">
        <v>12</v>
      </c>
      <c r="E58" s="22" t="s">
        <v>12</v>
      </c>
      <c r="F58" s="23" t="s">
        <v>12</v>
      </c>
      <c r="G58" s="9" t="s">
        <v>14</v>
      </c>
      <c r="H58" s="9" t="s">
        <v>14</v>
      </c>
    </row>
    <row r="59" spans="1:8" ht="15">
      <c r="A59" s="5" t="s">
        <v>18</v>
      </c>
      <c r="B59" s="10">
        <v>267.42</v>
      </c>
      <c r="C59" s="24">
        <v>268.66</v>
      </c>
      <c r="D59" s="24">
        <v>219.71</v>
      </c>
      <c r="E59" s="24">
        <v>232.21</v>
      </c>
      <c r="F59" s="25">
        <v>235.36</v>
      </c>
      <c r="G59" s="20">
        <f t="shared" si="0"/>
        <v>1.3565307264975672</v>
      </c>
      <c r="H59" s="20">
        <f t="shared" si="1"/>
        <v>-11.988632114277166</v>
      </c>
    </row>
    <row r="60" spans="1:8" ht="15">
      <c r="A60" s="5" t="s">
        <v>32</v>
      </c>
      <c r="B60" s="10">
        <v>267.21</v>
      </c>
      <c r="C60" s="24">
        <v>224.88</v>
      </c>
      <c r="D60" s="24" t="s">
        <v>12</v>
      </c>
      <c r="E60" s="24" t="s">
        <v>12</v>
      </c>
      <c r="F60" s="25">
        <v>234.83</v>
      </c>
      <c r="G60" s="9" t="s">
        <v>14</v>
      </c>
      <c r="H60" s="20">
        <f t="shared" si="1"/>
        <v>-12.117809962202003</v>
      </c>
    </row>
    <row r="61" spans="1:8" ht="15">
      <c r="A61" s="13" t="s">
        <v>19</v>
      </c>
      <c r="B61" s="37">
        <v>266.49</v>
      </c>
      <c r="C61" s="51">
        <v>255.94</v>
      </c>
      <c r="D61" s="51">
        <v>221.04</v>
      </c>
      <c r="E61" s="51">
        <v>232.57</v>
      </c>
      <c r="F61" s="52">
        <v>235.43</v>
      </c>
      <c r="G61" s="21">
        <f t="shared" si="0"/>
        <v>1.2297372833985492</v>
      </c>
      <c r="H61" s="17">
        <f>F61/B61*100-100</f>
        <v>-11.655221584299596</v>
      </c>
    </row>
    <row r="62" spans="1:8" ht="15">
      <c r="A62" s="5" t="s">
        <v>21</v>
      </c>
      <c r="B62" s="53">
        <v>228.67</v>
      </c>
      <c r="C62" s="24" t="s">
        <v>12</v>
      </c>
      <c r="D62" s="24">
        <v>216.63</v>
      </c>
      <c r="E62" s="24" t="s">
        <v>12</v>
      </c>
      <c r="F62" s="25">
        <v>207.18</v>
      </c>
      <c r="G62" s="9" t="s">
        <v>14</v>
      </c>
      <c r="H62" s="9">
        <f>F62/B62*100-100</f>
        <v>-9.3978221891809</v>
      </c>
    </row>
    <row r="63" spans="1:8" ht="15">
      <c r="A63" s="5" t="s">
        <v>22</v>
      </c>
      <c r="B63" s="10">
        <v>262.62</v>
      </c>
      <c r="C63" s="54">
        <v>236.29</v>
      </c>
      <c r="D63" s="54">
        <v>232.21</v>
      </c>
      <c r="E63" s="54">
        <v>213.53</v>
      </c>
      <c r="F63" s="55">
        <v>222.66</v>
      </c>
      <c r="G63" s="9">
        <f>F63/E63*100-100</f>
        <v>4.2757457968435375</v>
      </c>
      <c r="H63" s="20">
        <f t="shared" si="1"/>
        <v>-15.215901302261827</v>
      </c>
    </row>
    <row r="64" spans="1:8" ht="15">
      <c r="A64" s="5" t="s">
        <v>23</v>
      </c>
      <c r="B64" s="10" t="s">
        <v>12</v>
      </c>
      <c r="C64" s="24">
        <v>221.31</v>
      </c>
      <c r="D64" s="24" t="s">
        <v>12</v>
      </c>
      <c r="E64" s="24">
        <v>237.57</v>
      </c>
      <c r="F64" s="25">
        <v>223.45</v>
      </c>
      <c r="G64" s="9">
        <f>F64/E64*100-100</f>
        <v>-5.943511386117777</v>
      </c>
      <c r="H64" s="9" t="s">
        <v>14</v>
      </c>
    </row>
    <row r="65" spans="1:8" ht="15">
      <c r="A65" s="13" t="s">
        <v>24</v>
      </c>
      <c r="B65" s="14">
        <v>255.09</v>
      </c>
      <c r="C65" s="15">
        <v>235.31</v>
      </c>
      <c r="D65" s="15">
        <v>223.52</v>
      </c>
      <c r="E65" s="15">
        <v>222.85</v>
      </c>
      <c r="F65" s="16">
        <v>220.7</v>
      </c>
      <c r="G65" s="21">
        <f t="shared" si="0"/>
        <v>-0.9647745120036006</v>
      </c>
      <c r="H65" s="21">
        <f t="shared" si="1"/>
        <v>-13.48151632757066</v>
      </c>
    </row>
    <row r="66" spans="1:8" ht="15">
      <c r="A66" s="5" t="s">
        <v>25</v>
      </c>
      <c r="B66" s="10" t="s">
        <v>12</v>
      </c>
      <c r="C66" s="24" t="s">
        <v>12</v>
      </c>
      <c r="D66" s="24">
        <v>166.31</v>
      </c>
      <c r="E66" s="24" t="s">
        <v>12</v>
      </c>
      <c r="F66" s="25" t="s">
        <v>12</v>
      </c>
      <c r="G66" s="9" t="s">
        <v>14</v>
      </c>
      <c r="H66" s="9" t="s">
        <v>14</v>
      </c>
    </row>
    <row r="67" spans="1:8" ht="15">
      <c r="A67" s="5" t="s">
        <v>26</v>
      </c>
      <c r="B67" s="10">
        <v>212.99</v>
      </c>
      <c r="C67" s="11">
        <v>202.59</v>
      </c>
      <c r="D67" s="11">
        <v>171.58</v>
      </c>
      <c r="E67" s="11">
        <v>167.84</v>
      </c>
      <c r="F67" s="12">
        <v>206.75</v>
      </c>
      <c r="G67" s="20">
        <f t="shared" si="0"/>
        <v>23.1827931363203</v>
      </c>
      <c r="H67" s="20">
        <f t="shared" si="1"/>
        <v>-2.929715010094384</v>
      </c>
    </row>
    <row r="68" spans="1:8" ht="15">
      <c r="A68" s="5" t="s">
        <v>27</v>
      </c>
      <c r="B68" s="10">
        <v>231.73</v>
      </c>
      <c r="C68" s="11">
        <v>195.99</v>
      </c>
      <c r="D68" s="11" t="s">
        <v>12</v>
      </c>
      <c r="E68" s="11" t="s">
        <v>12</v>
      </c>
      <c r="F68" s="12">
        <v>187.29</v>
      </c>
      <c r="G68" s="9" t="s">
        <v>14</v>
      </c>
      <c r="H68" s="20">
        <f t="shared" si="1"/>
        <v>-19.177491045613422</v>
      </c>
    </row>
    <row r="69" spans="1:8" ht="15">
      <c r="A69" s="13" t="s">
        <v>28</v>
      </c>
      <c r="B69" s="26">
        <v>217.51</v>
      </c>
      <c r="C69" s="56">
        <v>197.34</v>
      </c>
      <c r="D69" s="56">
        <v>173.47</v>
      </c>
      <c r="E69" s="56">
        <v>182.14</v>
      </c>
      <c r="F69" s="57">
        <v>195.1</v>
      </c>
      <c r="G69" s="21">
        <f t="shared" si="0"/>
        <v>7.115405731854622</v>
      </c>
      <c r="H69" s="21">
        <f t="shared" si="1"/>
        <v>-10.302974575881564</v>
      </c>
    </row>
    <row r="70" spans="1:8" ht="15">
      <c r="A70" s="58" t="s">
        <v>29</v>
      </c>
      <c r="B70" s="59">
        <v>250.47</v>
      </c>
      <c r="C70" s="60">
        <v>234.84</v>
      </c>
      <c r="D70" s="60">
        <v>210.7</v>
      </c>
      <c r="E70" s="61">
        <v>215.8</v>
      </c>
      <c r="F70" s="60">
        <v>219.06</v>
      </c>
      <c r="G70" s="62">
        <f t="shared" si="0"/>
        <v>1.5106580166821146</v>
      </c>
      <c r="H70" s="63">
        <f t="shared" si="1"/>
        <v>-12.540424002874602</v>
      </c>
    </row>
    <row r="71" spans="1:10" ht="15">
      <c r="A71" s="64" t="s">
        <v>35</v>
      </c>
      <c r="B71" s="65">
        <v>252.1</v>
      </c>
      <c r="C71" s="66">
        <v>237.19</v>
      </c>
      <c r="D71" s="66">
        <v>234.67</v>
      </c>
      <c r="E71" s="66">
        <v>232.31</v>
      </c>
      <c r="F71" s="66">
        <v>231.23</v>
      </c>
      <c r="G71" s="67">
        <f t="shared" si="0"/>
        <v>-0.4648960440790262</v>
      </c>
      <c r="H71" s="68">
        <f t="shared" si="1"/>
        <v>-8.278460928203089</v>
      </c>
      <c r="I71" s="78"/>
      <c r="J71" s="78"/>
    </row>
    <row r="72" spans="1:8" ht="15">
      <c r="A72" s="69"/>
      <c r="B72" s="69"/>
      <c r="C72" s="69"/>
      <c r="D72" s="69"/>
      <c r="E72" s="69"/>
      <c r="F72" s="69"/>
      <c r="G72" s="69"/>
      <c r="H72" s="69"/>
    </row>
    <row r="73" spans="1:8" ht="15">
      <c r="A73" s="70" t="s">
        <v>36</v>
      </c>
      <c r="B73" s="71"/>
      <c r="C73" s="70"/>
      <c r="D73" s="70"/>
      <c r="E73" s="70"/>
      <c r="F73" s="70"/>
      <c r="G73" s="70"/>
      <c r="H73" s="72"/>
    </row>
    <row r="74" spans="1:8" ht="15">
      <c r="A74" s="73" t="s">
        <v>37</v>
      </c>
      <c r="B74" s="71"/>
      <c r="C74" s="70"/>
      <c r="D74" s="70"/>
      <c r="E74" s="70"/>
      <c r="F74" s="70"/>
      <c r="G74" s="70"/>
      <c r="H74" s="72"/>
    </row>
    <row r="75" spans="1:8" ht="15">
      <c r="A75" s="70" t="s">
        <v>38</v>
      </c>
      <c r="B75" s="71"/>
      <c r="C75" s="70"/>
      <c r="D75" s="70"/>
      <c r="E75" s="70"/>
      <c r="F75" s="70"/>
      <c r="G75" s="70"/>
      <c r="H75" s="72"/>
    </row>
    <row r="76" spans="1:8" ht="15">
      <c r="A76" s="70" t="s">
        <v>39</v>
      </c>
      <c r="B76" s="70"/>
      <c r="C76" s="70"/>
      <c r="D76" s="70"/>
      <c r="E76" s="70"/>
      <c r="F76" s="70"/>
      <c r="G76" s="70"/>
      <c r="H76" s="74"/>
    </row>
    <row r="77" spans="1:8" ht="15">
      <c r="A77" s="75"/>
      <c r="E77" s="76"/>
      <c r="G77" s="76"/>
      <c r="H77" s="76"/>
    </row>
    <row r="78" spans="5:8" ht="15">
      <c r="E78" s="76"/>
      <c r="F78" s="77" t="s">
        <v>40</v>
      </c>
      <c r="G78" s="76"/>
      <c r="H78" s="76"/>
    </row>
    <row r="79" ht="15">
      <c r="F79" s="77" t="s">
        <v>41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4:H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2020-04-29T12:34:54Z</dcterms:created>
  <dcterms:modified xsi:type="dcterms:W3CDTF">2020-04-30T05:32:56Z</dcterms:modified>
  <cp:category/>
  <cp:version/>
  <cp:contentType/>
  <cp:contentStatus/>
</cp:coreProperties>
</file>