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inka\Internetui\2020\balandis\"/>
    </mc:Choice>
  </mc:AlternateContent>
  <xr:revisionPtr revIDLastSave="0" documentId="8_{65EA60AB-ADC1-43BA-A628-9B5803398D92}" xr6:coauthVersionLast="45" xr6:coauthVersionMax="45" xr10:uidLastSave="{00000000-0000-0000-0000-000000000000}"/>
  <bookViews>
    <workbookView xWindow="-120" yWindow="-120" windowWidth="25440" windowHeight="15390" xr2:uid="{06E70F9A-BFF2-40AE-A2E0-9F8F9F488D49}"/>
  </bookViews>
  <sheets>
    <sheet name="Lapas5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32" i="1" l="1"/>
  <c r="O32" i="1"/>
  <c r="K32" i="1"/>
  <c r="J32" i="1"/>
  <c r="F32" i="1"/>
  <c r="E32" i="1"/>
  <c r="P31" i="1"/>
  <c r="O31" i="1"/>
  <c r="K31" i="1"/>
  <c r="J31" i="1"/>
  <c r="P29" i="1"/>
  <c r="O29" i="1"/>
  <c r="K29" i="1"/>
  <c r="J29" i="1"/>
  <c r="P25" i="1"/>
  <c r="O25" i="1"/>
  <c r="J25" i="1"/>
  <c r="F25" i="1"/>
  <c r="E25" i="1"/>
  <c r="P23" i="1"/>
  <c r="O23" i="1"/>
  <c r="O22" i="1"/>
  <c r="K22" i="1"/>
  <c r="J22" i="1"/>
  <c r="P21" i="1"/>
  <c r="O21" i="1"/>
  <c r="K21" i="1"/>
  <c r="J21" i="1"/>
  <c r="F21" i="1"/>
  <c r="P19" i="1"/>
  <c r="O19" i="1"/>
  <c r="K19" i="1"/>
  <c r="J19" i="1"/>
  <c r="F19" i="1"/>
  <c r="O18" i="1"/>
  <c r="J18" i="1"/>
  <c r="O17" i="1"/>
  <c r="J17" i="1"/>
  <c r="E17" i="1"/>
  <c r="O16" i="1"/>
  <c r="J16" i="1"/>
  <c r="E16" i="1"/>
  <c r="P14" i="1"/>
  <c r="O14" i="1"/>
  <c r="K14" i="1"/>
  <c r="J14" i="1"/>
  <c r="F14" i="1"/>
  <c r="P13" i="1"/>
  <c r="O13" i="1"/>
  <c r="K13" i="1"/>
  <c r="J13" i="1"/>
  <c r="F13" i="1"/>
  <c r="E13" i="1"/>
  <c r="P12" i="1"/>
  <c r="O12" i="1"/>
  <c r="K12" i="1"/>
  <c r="J12" i="1"/>
  <c r="F12" i="1"/>
  <c r="E12" i="1"/>
  <c r="P11" i="1"/>
  <c r="O11" i="1"/>
  <c r="K11" i="1"/>
  <c r="J11" i="1"/>
  <c r="F11" i="1"/>
  <c r="E11" i="1"/>
  <c r="P10" i="1"/>
  <c r="O10" i="1"/>
  <c r="K10" i="1"/>
  <c r="J10" i="1"/>
  <c r="F10" i="1"/>
  <c r="E10" i="1"/>
  <c r="P9" i="1"/>
  <c r="O9" i="1"/>
  <c r="K9" i="1"/>
  <c r="J9" i="1"/>
  <c r="F9" i="1"/>
  <c r="E9" i="1"/>
  <c r="P8" i="1"/>
  <c r="O8" i="1"/>
  <c r="K8" i="1"/>
  <c r="J8" i="1"/>
  <c r="F8" i="1"/>
  <c r="E8" i="1"/>
</calcChain>
</file>

<file path=xl/sharedStrings.xml><?xml version="1.0" encoding="utf-8"?>
<sst xmlns="http://schemas.openxmlformats.org/spreadsheetml/2006/main" count="117" uniqueCount="34">
  <si>
    <t>Grūdų ir rapsų laikinojo saugojimo kiekiai Lietuvoje 2019 m. kovo–2020 m. kovo mėn., tonomis</t>
  </si>
  <si>
    <t>Priimta laikinai saugoti, t</t>
  </si>
  <si>
    <t>Pokytis, %</t>
  </si>
  <si>
    <t>Išduota iš laikinojo saugojimo, t</t>
  </si>
  <si>
    <t>Kiekis mėnesio pabaigoje, t</t>
  </si>
  <si>
    <t>mėnesio*</t>
  </si>
  <si>
    <t>metų**</t>
  </si>
  <si>
    <t>kovas</t>
  </si>
  <si>
    <t>vasaris</t>
  </si>
  <si>
    <t xml:space="preserve">Javai, iš viso </t>
  </si>
  <si>
    <t>Kviečiai</t>
  </si>
  <si>
    <t xml:space="preserve">   ekstra</t>
  </si>
  <si>
    <t xml:space="preserve">   I klasės </t>
  </si>
  <si>
    <t xml:space="preserve">   II klasės </t>
  </si>
  <si>
    <t xml:space="preserve">   III klasės </t>
  </si>
  <si>
    <t xml:space="preserve">   IV klasės </t>
  </si>
  <si>
    <t>-</t>
  </si>
  <si>
    <t xml:space="preserve">   spelta</t>
  </si>
  <si>
    <t>Rugiai</t>
  </si>
  <si>
    <t>Miežiai</t>
  </si>
  <si>
    <t xml:space="preserve">   salykliniai </t>
  </si>
  <si>
    <t xml:space="preserve">Avižos </t>
  </si>
  <si>
    <t>Grikiai</t>
  </si>
  <si>
    <t xml:space="preserve">Kvietrugiai </t>
  </si>
  <si>
    <t>Kukurūzai</t>
  </si>
  <si>
    <t>Javų mišiniai</t>
  </si>
  <si>
    <t>Kiti grūdai</t>
  </si>
  <si>
    <t xml:space="preserve">Žirniai </t>
  </si>
  <si>
    <t>Pupos</t>
  </si>
  <si>
    <t xml:space="preserve">Rapsai </t>
  </si>
  <si>
    <t>Iš viso:</t>
  </si>
  <si>
    <t>* lyginant 2020 m.kovo mėn. su vasario mėn.</t>
  </si>
  <si>
    <t>** lyginant 2020 m. kovo mėn. su 2019 m.  kovo mėn.</t>
  </si>
  <si>
    <t>Šaltinis: ŽŪIKVC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</si>
</sst>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8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name val="Times New Roman"/>
      <family val="1"/>
      <charset val="186"/>
    </font>
    <font>
      <sz val="9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/>
      <right style="medium">
        <color indexed="9"/>
      </right>
      <top/>
      <bottom style="thin">
        <color indexed="9"/>
      </bottom>
      <diagonal/>
    </border>
    <border>
      <left style="medium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medium">
        <color indexed="9"/>
      </right>
      <top/>
      <bottom/>
      <diagonal/>
    </border>
    <border>
      <left style="medium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9"/>
      </left>
      <right style="medium">
        <color indexed="9"/>
      </right>
      <top style="thin">
        <color indexed="9"/>
      </top>
      <bottom/>
      <diagonal/>
    </border>
    <border>
      <left/>
      <right style="medium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 style="medium">
        <color indexed="9"/>
      </right>
      <top/>
      <bottom style="thin">
        <color indexed="9"/>
      </bottom>
      <diagonal/>
    </border>
    <border>
      <left/>
      <right style="medium">
        <color indexed="22"/>
      </right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theme="0" tint="-0.24994659260841701"/>
      </left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medium">
        <color indexed="22"/>
      </right>
      <top style="thin">
        <color indexed="9"/>
      </top>
      <bottom style="thin">
        <color indexed="22"/>
      </bottom>
      <diagonal/>
    </border>
    <border>
      <left style="thin">
        <color indexed="22"/>
      </left>
      <right/>
      <top style="thin">
        <color indexed="9"/>
      </top>
      <bottom style="thin">
        <color indexed="22"/>
      </bottom>
      <diagonal/>
    </border>
    <border>
      <left/>
      <right style="medium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22"/>
      </right>
      <top/>
      <bottom style="thin">
        <color indexed="22"/>
      </bottom>
      <diagonal/>
    </border>
    <border>
      <left/>
      <right style="medium">
        <color indexed="22"/>
      </right>
      <top style="thin">
        <color indexed="22"/>
      </top>
      <bottom/>
      <diagonal/>
    </border>
    <border>
      <left style="medium">
        <color indexed="22"/>
      </left>
      <right/>
      <top/>
      <bottom/>
      <diagonal/>
    </border>
    <border>
      <left style="thin">
        <color theme="0" tint="-0.24994659260841701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thin">
        <color indexed="22"/>
      </left>
      <right style="medium">
        <color indexed="22"/>
      </right>
      <top style="thin">
        <color indexed="22"/>
      </top>
      <bottom/>
      <diagonal/>
    </border>
    <border>
      <left/>
      <right style="medium">
        <color indexed="22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 style="medium">
        <color indexed="22"/>
      </right>
      <top/>
      <bottom/>
      <diagonal/>
    </border>
    <border>
      <left style="medium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theme="0" tint="-0.24994659260841701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22"/>
      </left>
      <right/>
      <top style="thin">
        <color indexed="22"/>
      </top>
      <bottom/>
      <diagonal/>
    </border>
    <border>
      <left style="medium">
        <color indexed="22"/>
      </left>
      <right/>
      <top/>
      <bottom style="thin">
        <color indexed="22"/>
      </bottom>
      <diagonal/>
    </border>
    <border>
      <left/>
      <right style="medium">
        <color indexed="22"/>
      </right>
      <top/>
      <bottom style="thin">
        <color theme="0" tint="-0.24994659260841701"/>
      </bottom>
      <diagonal/>
    </border>
    <border>
      <left style="medium">
        <color indexed="22"/>
      </left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indexed="22"/>
      </right>
      <top/>
      <bottom style="thin">
        <color theme="0" tint="-0.24994659260841701"/>
      </bottom>
      <diagonal/>
    </border>
    <border>
      <left/>
      <right style="medium">
        <color indexed="22"/>
      </right>
      <top style="thin">
        <color theme="0" tint="-0.24994659260841701"/>
      </top>
      <bottom/>
      <diagonal/>
    </border>
    <border>
      <left style="medium">
        <color indexed="22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indexed="22"/>
      </right>
      <top style="thin">
        <color theme="0" tint="-0.24994659260841701"/>
      </top>
      <bottom/>
      <diagonal/>
    </border>
    <border>
      <left style="thin">
        <color indexed="22"/>
      </left>
      <right/>
      <top style="thin">
        <color theme="0" tint="-0.24994659260841701"/>
      </top>
      <bottom/>
      <diagonal/>
    </border>
    <border>
      <left style="thin">
        <color indexed="22"/>
      </left>
      <right style="medium">
        <color indexed="22"/>
      </right>
      <top style="thin">
        <color theme="0" tint="-0.24994659260841701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medium">
        <color indexed="9"/>
      </right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164" fontId="3" fillId="2" borderId="1" xfId="0" applyNumberFormat="1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 vertical="center" wrapText="1"/>
    </xf>
    <xf numFmtId="164" fontId="3" fillId="2" borderId="4" xfId="0" applyNumberFormat="1" applyFont="1" applyFill="1" applyBorder="1" applyAlignment="1">
      <alignment horizontal="center" vertical="center" wrapText="1"/>
    </xf>
    <xf numFmtId="164" fontId="3" fillId="2" borderId="5" xfId="0" applyNumberFormat="1" applyFont="1" applyFill="1" applyBorder="1" applyAlignment="1">
      <alignment horizontal="center" vertical="center" wrapText="1"/>
    </xf>
    <xf numFmtId="164" fontId="3" fillId="2" borderId="6" xfId="0" applyNumberFormat="1" applyFont="1" applyFill="1" applyBorder="1" applyAlignment="1">
      <alignment horizontal="center" vertical="center" wrapText="1"/>
    </xf>
    <xf numFmtId="1" fontId="3" fillId="2" borderId="7" xfId="0" applyNumberFormat="1" applyFont="1" applyFill="1" applyBorder="1" applyAlignment="1">
      <alignment horizontal="center" vertical="center" wrapText="1"/>
    </xf>
    <xf numFmtId="1" fontId="3" fillId="2" borderId="8" xfId="0" applyNumberFormat="1" applyFont="1" applyFill="1" applyBorder="1" applyAlignment="1">
      <alignment horizontal="center" vertical="center" wrapText="1"/>
    </xf>
    <xf numFmtId="1" fontId="3" fillId="2" borderId="9" xfId="0" applyNumberFormat="1" applyFont="1" applyFill="1" applyBorder="1" applyAlignment="1">
      <alignment horizontal="center" vertical="center" wrapText="1"/>
    </xf>
    <xf numFmtId="164" fontId="3" fillId="2" borderId="10" xfId="0" applyNumberFormat="1" applyFont="1" applyFill="1" applyBorder="1" applyAlignment="1">
      <alignment horizontal="center" vertical="center" wrapText="1"/>
    </xf>
    <xf numFmtId="164" fontId="3" fillId="2" borderId="11" xfId="0" applyNumberFormat="1" applyFont="1" applyFill="1" applyBorder="1" applyAlignment="1">
      <alignment horizontal="center" vertical="center" wrapText="1"/>
    </xf>
    <xf numFmtId="164" fontId="3" fillId="2" borderId="12" xfId="0" applyNumberFormat="1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164" fontId="3" fillId="2" borderId="14" xfId="0" applyNumberFormat="1" applyFont="1" applyFill="1" applyBorder="1" applyAlignment="1">
      <alignment horizontal="center" vertical="center" wrapText="1"/>
    </xf>
    <xf numFmtId="164" fontId="3" fillId="2" borderId="15" xfId="0" applyNumberFormat="1" applyFont="1" applyFill="1" applyBorder="1" applyAlignment="1">
      <alignment horizontal="center" vertical="center" wrapText="1"/>
    </xf>
    <xf numFmtId="164" fontId="4" fillId="0" borderId="16" xfId="0" applyNumberFormat="1" applyFont="1" applyBorder="1" applyAlignment="1">
      <alignment horizontal="left" vertical="center" wrapText="1"/>
    </xf>
    <xf numFmtId="4" fontId="5" fillId="0" borderId="17" xfId="0" applyNumberFormat="1" applyFont="1" applyBorder="1" applyAlignment="1">
      <alignment horizontal="center" vertical="center" wrapText="1"/>
    </xf>
    <xf numFmtId="4" fontId="5" fillId="0" borderId="18" xfId="0" applyNumberFormat="1" applyFont="1" applyBorder="1" applyAlignment="1">
      <alignment horizontal="center" vertical="center" wrapText="1"/>
    </xf>
    <xf numFmtId="4" fontId="5" fillId="0" borderId="19" xfId="0" applyNumberFormat="1" applyFont="1" applyBorder="1" applyAlignment="1">
      <alignment horizontal="center" vertical="center" wrapText="1"/>
    </xf>
    <xf numFmtId="4" fontId="5" fillId="0" borderId="20" xfId="0" applyNumberFormat="1" applyFont="1" applyBorder="1" applyAlignment="1">
      <alignment horizontal="center" vertical="center" wrapText="1"/>
    </xf>
    <xf numFmtId="4" fontId="5" fillId="0" borderId="21" xfId="0" applyNumberFormat="1" applyFont="1" applyBorder="1" applyAlignment="1">
      <alignment horizontal="center" vertical="center" wrapText="1"/>
    </xf>
    <xf numFmtId="4" fontId="5" fillId="0" borderId="22" xfId="0" applyNumberFormat="1" applyFont="1" applyBorder="1" applyAlignment="1">
      <alignment horizontal="center" vertical="center" wrapText="1"/>
    </xf>
    <xf numFmtId="164" fontId="4" fillId="0" borderId="23" xfId="0" applyNumberFormat="1" applyFont="1" applyBorder="1" applyAlignment="1">
      <alignment horizontal="left" vertical="center" wrapText="1"/>
    </xf>
    <xf numFmtId="4" fontId="5" fillId="0" borderId="24" xfId="0" applyNumberFormat="1" applyFont="1" applyBorder="1" applyAlignment="1">
      <alignment horizontal="center" vertical="center" wrapText="1"/>
    </xf>
    <xf numFmtId="164" fontId="3" fillId="0" borderId="25" xfId="0" applyNumberFormat="1" applyFont="1" applyBorder="1" applyAlignment="1">
      <alignment horizontal="left" vertical="center" wrapText="1"/>
    </xf>
    <xf numFmtId="4" fontId="6" fillId="0" borderId="26" xfId="0" applyNumberFormat="1" applyFont="1" applyBorder="1" applyAlignment="1">
      <alignment horizontal="center" vertical="center" wrapText="1"/>
    </xf>
    <xf numFmtId="4" fontId="5" fillId="0" borderId="27" xfId="0" applyNumberFormat="1" applyFont="1" applyBorder="1" applyAlignment="1">
      <alignment horizontal="center" vertical="center" wrapText="1"/>
    </xf>
    <xf numFmtId="4" fontId="5" fillId="0" borderId="28" xfId="0" applyNumberFormat="1" applyFont="1" applyBorder="1" applyAlignment="1">
      <alignment horizontal="center" vertical="center" wrapText="1"/>
    </xf>
    <xf numFmtId="4" fontId="6" fillId="0" borderId="29" xfId="0" applyNumberFormat="1" applyFont="1" applyBorder="1" applyAlignment="1">
      <alignment horizontal="center" vertical="center" wrapText="1"/>
    </xf>
    <xf numFmtId="4" fontId="6" fillId="0" borderId="30" xfId="0" applyNumberFormat="1" applyFont="1" applyBorder="1" applyAlignment="1">
      <alignment horizontal="center" vertical="center" wrapText="1"/>
    </xf>
    <xf numFmtId="164" fontId="3" fillId="0" borderId="31" xfId="0" applyNumberFormat="1" applyFont="1" applyBorder="1" applyAlignment="1">
      <alignment horizontal="left" vertical="center" wrapText="1"/>
    </xf>
    <xf numFmtId="4" fontId="6" fillId="0" borderId="32" xfId="0" applyNumberFormat="1" applyFont="1" applyBorder="1" applyAlignment="1">
      <alignment horizontal="center" vertical="center" wrapText="1"/>
    </xf>
    <xf numFmtId="4" fontId="6" fillId="0" borderId="33" xfId="0" applyNumberFormat="1" applyFont="1" applyBorder="1" applyAlignment="1">
      <alignment horizontal="center" vertical="center" wrapText="1"/>
    </xf>
    <xf numFmtId="4" fontId="6" fillId="0" borderId="34" xfId="0" applyNumberFormat="1" applyFont="1" applyBorder="1" applyAlignment="1">
      <alignment horizontal="center" vertical="center" wrapText="1"/>
    </xf>
    <xf numFmtId="4" fontId="6" fillId="0" borderId="35" xfId="0" applyNumberFormat="1" applyFont="1" applyBorder="1" applyAlignment="1">
      <alignment horizontal="center" vertical="center" wrapText="1"/>
    </xf>
    <xf numFmtId="4" fontId="5" fillId="0" borderId="36" xfId="0" applyNumberFormat="1" applyFont="1" applyBorder="1" applyAlignment="1">
      <alignment horizontal="center" vertical="center" wrapText="1"/>
    </xf>
    <xf numFmtId="4" fontId="5" fillId="0" borderId="37" xfId="0" applyNumberFormat="1" applyFont="1" applyBorder="1" applyAlignment="1">
      <alignment horizontal="center" vertical="center" wrapText="1"/>
    </xf>
    <xf numFmtId="4" fontId="5" fillId="0" borderId="38" xfId="0" applyNumberFormat="1" applyFont="1" applyBorder="1" applyAlignment="1">
      <alignment horizontal="center" vertical="center" wrapText="1"/>
    </xf>
    <xf numFmtId="4" fontId="5" fillId="0" borderId="39" xfId="0" applyNumberFormat="1" applyFont="1" applyBorder="1" applyAlignment="1">
      <alignment horizontal="center" vertical="center" wrapText="1"/>
    </xf>
    <xf numFmtId="4" fontId="5" fillId="0" borderId="40" xfId="0" applyNumberFormat="1" applyFont="1" applyBorder="1" applyAlignment="1">
      <alignment horizontal="center" vertical="center" wrapText="1"/>
    </xf>
    <xf numFmtId="4" fontId="6" fillId="0" borderId="41" xfId="0" applyNumberFormat="1" applyFont="1" applyBorder="1" applyAlignment="1">
      <alignment horizontal="center" vertical="center" wrapText="1"/>
    </xf>
    <xf numFmtId="4" fontId="6" fillId="0" borderId="27" xfId="0" applyNumberFormat="1" applyFont="1" applyBorder="1" applyAlignment="1">
      <alignment horizontal="center" vertical="center" wrapText="1"/>
    </xf>
    <xf numFmtId="4" fontId="6" fillId="0" borderId="28" xfId="0" applyNumberFormat="1" applyFont="1" applyBorder="1" applyAlignment="1">
      <alignment horizontal="center" vertical="center" wrapText="1"/>
    </xf>
    <xf numFmtId="4" fontId="6" fillId="0" borderId="42" xfId="0" applyNumberFormat="1" applyFont="1" applyBorder="1" applyAlignment="1">
      <alignment horizontal="center" vertical="center" wrapText="1"/>
    </xf>
    <xf numFmtId="4" fontId="6" fillId="0" borderId="18" xfId="0" applyNumberFormat="1" applyFont="1" applyBorder="1" applyAlignment="1">
      <alignment horizontal="center" vertical="center" wrapText="1"/>
    </xf>
    <xf numFmtId="4" fontId="6" fillId="0" borderId="19" xfId="0" applyNumberFormat="1" applyFont="1" applyBorder="1" applyAlignment="1">
      <alignment horizontal="center" vertical="center" wrapText="1"/>
    </xf>
    <xf numFmtId="4" fontId="5" fillId="0" borderId="42" xfId="0" applyNumberFormat="1" applyFont="1" applyBorder="1" applyAlignment="1">
      <alignment horizontal="center" vertical="center" wrapText="1"/>
    </xf>
    <xf numFmtId="164" fontId="3" fillId="0" borderId="43" xfId="0" applyNumberFormat="1" applyFont="1" applyBorder="1" applyAlignment="1">
      <alignment horizontal="left" vertical="center" wrapText="1"/>
    </xf>
    <xf numFmtId="4" fontId="6" fillId="0" borderId="44" xfId="0" applyNumberFormat="1" applyFont="1" applyBorder="1" applyAlignment="1">
      <alignment horizontal="center" vertical="center" wrapText="1"/>
    </xf>
    <xf numFmtId="4" fontId="6" fillId="0" borderId="45" xfId="0" applyNumberFormat="1" applyFont="1" applyBorder="1" applyAlignment="1">
      <alignment horizontal="center" vertical="center" wrapText="1"/>
    </xf>
    <xf numFmtId="4" fontId="6" fillId="0" borderId="46" xfId="0" applyNumberFormat="1" applyFont="1" applyBorder="1" applyAlignment="1">
      <alignment horizontal="center" vertical="center" wrapText="1"/>
    </xf>
    <xf numFmtId="164" fontId="3" fillId="0" borderId="47" xfId="0" applyNumberFormat="1" applyFont="1" applyBorder="1" applyAlignment="1">
      <alignment horizontal="left" vertical="center" wrapText="1"/>
    </xf>
    <xf numFmtId="4" fontId="6" fillId="0" borderId="48" xfId="0" applyNumberFormat="1" applyFont="1" applyBorder="1" applyAlignment="1">
      <alignment horizontal="center" vertical="center" wrapText="1"/>
    </xf>
    <xf numFmtId="4" fontId="6" fillId="0" borderId="49" xfId="0" applyNumberFormat="1" applyFont="1" applyBorder="1" applyAlignment="1">
      <alignment horizontal="center" vertical="center" wrapText="1"/>
    </xf>
    <xf numFmtId="4" fontId="6" fillId="0" borderId="50" xfId="0" applyNumberFormat="1" applyFont="1" applyBorder="1" applyAlignment="1">
      <alignment horizontal="center" vertical="center" wrapText="1"/>
    </xf>
    <xf numFmtId="4" fontId="6" fillId="0" borderId="51" xfId="0" applyNumberFormat="1" applyFont="1" applyBorder="1" applyAlignment="1">
      <alignment horizontal="center" vertical="center" wrapText="1"/>
    </xf>
    <xf numFmtId="4" fontId="6" fillId="0" borderId="52" xfId="0" applyNumberFormat="1" applyFont="1" applyBorder="1" applyAlignment="1">
      <alignment horizontal="center" vertical="center" wrapText="1"/>
    </xf>
    <xf numFmtId="4" fontId="6" fillId="0" borderId="53" xfId="0" applyNumberFormat="1" applyFont="1" applyBorder="1" applyAlignment="1">
      <alignment horizontal="center" vertical="center" wrapText="1"/>
    </xf>
    <xf numFmtId="164" fontId="4" fillId="2" borderId="6" xfId="0" applyNumberFormat="1" applyFont="1" applyFill="1" applyBorder="1" applyAlignment="1">
      <alignment horizontal="right" vertical="center"/>
    </xf>
    <xf numFmtId="4" fontId="5" fillId="2" borderId="54" xfId="0" applyNumberFormat="1" applyFont="1" applyFill="1" applyBorder="1" applyAlignment="1">
      <alignment horizontal="center" vertical="center"/>
    </xf>
    <xf numFmtId="4" fontId="5" fillId="2" borderId="55" xfId="0" applyNumberFormat="1" applyFont="1" applyFill="1" applyBorder="1" applyAlignment="1">
      <alignment horizontal="center" vertical="center"/>
    </xf>
    <xf numFmtId="4" fontId="5" fillId="2" borderId="56" xfId="0" applyNumberFormat="1" applyFont="1" applyFill="1" applyBorder="1" applyAlignment="1">
      <alignment horizontal="center" vertical="center"/>
    </xf>
    <xf numFmtId="164" fontId="3" fillId="0" borderId="0" xfId="0" applyNumberFormat="1" applyFont="1" applyAlignment="1">
      <alignment horizontal="left" vertical="center" wrapText="1"/>
    </xf>
    <xf numFmtId="0" fontId="7" fillId="0" borderId="0" xfId="0" applyFont="1"/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3BDEB8-4689-4A8F-8756-82E3F4D1A581}">
  <dimension ref="A3:P35"/>
  <sheetViews>
    <sheetView showGridLines="0" tabSelected="1" workbookViewId="0">
      <selection activeCell="S21" sqref="S21"/>
    </sheetView>
  </sheetViews>
  <sheetFormatPr defaultRowHeight="15" x14ac:dyDescent="0.25"/>
  <cols>
    <col min="1" max="1" width="12.140625" style="2" customWidth="1"/>
    <col min="2" max="16384" width="9.140625" style="2"/>
  </cols>
  <sheetData>
    <row r="3" spans="1:16" x14ac:dyDescent="0.25">
      <c r="A3" s="1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5" spans="1:16" x14ac:dyDescent="0.25">
      <c r="A5" s="3"/>
      <c r="B5" s="4" t="s">
        <v>1</v>
      </c>
      <c r="C5" s="5"/>
      <c r="D5" s="6"/>
      <c r="E5" s="7" t="s">
        <v>2</v>
      </c>
      <c r="F5" s="3"/>
      <c r="G5" s="4" t="s">
        <v>3</v>
      </c>
      <c r="H5" s="5"/>
      <c r="I5" s="6"/>
      <c r="J5" s="7" t="s">
        <v>2</v>
      </c>
      <c r="K5" s="3"/>
      <c r="L5" s="4" t="s">
        <v>4</v>
      </c>
      <c r="M5" s="5"/>
      <c r="N5" s="6"/>
      <c r="O5" s="7" t="s">
        <v>2</v>
      </c>
      <c r="P5" s="3"/>
    </row>
    <row r="6" spans="1:16" x14ac:dyDescent="0.25">
      <c r="A6" s="8"/>
      <c r="B6" s="9">
        <v>2019</v>
      </c>
      <c r="C6" s="10">
        <v>2020</v>
      </c>
      <c r="D6" s="11"/>
      <c r="E6" s="12" t="s">
        <v>5</v>
      </c>
      <c r="F6" s="13" t="s">
        <v>6</v>
      </c>
      <c r="G6" s="9">
        <v>2019</v>
      </c>
      <c r="H6" s="10">
        <v>2020</v>
      </c>
      <c r="I6" s="11"/>
      <c r="J6" s="12" t="s">
        <v>5</v>
      </c>
      <c r="K6" s="13" t="s">
        <v>6</v>
      </c>
      <c r="L6" s="9">
        <v>2019</v>
      </c>
      <c r="M6" s="10">
        <v>2020</v>
      </c>
      <c r="N6" s="11"/>
      <c r="O6" s="12" t="s">
        <v>5</v>
      </c>
      <c r="P6" s="13" t="s">
        <v>6</v>
      </c>
    </row>
    <row r="7" spans="1:16" x14ac:dyDescent="0.25">
      <c r="A7" s="14"/>
      <c r="B7" s="15" t="s">
        <v>7</v>
      </c>
      <c r="C7" s="15" t="s">
        <v>8</v>
      </c>
      <c r="D7" s="15" t="s">
        <v>7</v>
      </c>
      <c r="E7" s="16"/>
      <c r="F7" s="17"/>
      <c r="G7" s="15" t="s">
        <v>7</v>
      </c>
      <c r="H7" s="15" t="s">
        <v>8</v>
      </c>
      <c r="I7" s="15" t="s">
        <v>7</v>
      </c>
      <c r="J7" s="16"/>
      <c r="K7" s="17"/>
      <c r="L7" s="15" t="s">
        <v>7</v>
      </c>
      <c r="M7" s="15" t="s">
        <v>8</v>
      </c>
      <c r="N7" s="15" t="s">
        <v>7</v>
      </c>
      <c r="O7" s="16"/>
      <c r="P7" s="17"/>
    </row>
    <row r="8" spans="1:16" x14ac:dyDescent="0.25">
      <c r="A8" s="18" t="s">
        <v>9</v>
      </c>
      <c r="B8" s="19">
        <v>7680.1559999999999</v>
      </c>
      <c r="C8" s="20">
        <v>5901.7110000000002</v>
      </c>
      <c r="D8" s="21">
        <v>7717.4579999999996</v>
      </c>
      <c r="E8" s="22">
        <f t="shared" ref="E8:E32" si="0">((D8*100)/C8)-100</f>
        <v>30.766450610678817</v>
      </c>
      <c r="F8" s="23">
        <f t="shared" ref="F8:F32" si="1">((D8*100)/B8)-100</f>
        <v>0.48569325935565644</v>
      </c>
      <c r="G8" s="19">
        <v>12282.78</v>
      </c>
      <c r="H8" s="20">
        <v>18520.432000000001</v>
      </c>
      <c r="I8" s="21">
        <v>20746.535</v>
      </c>
      <c r="J8" s="22">
        <f t="shared" ref="J8:J31" si="2">((I8*100)/H8)-100</f>
        <v>12.019714226968347</v>
      </c>
      <c r="K8" s="23">
        <f t="shared" ref="K8:K32" si="3">((I8*100)/G8)-100</f>
        <v>68.90748674160082</v>
      </c>
      <c r="L8" s="19">
        <v>16071.013000000001</v>
      </c>
      <c r="M8" s="20">
        <v>22158.502</v>
      </c>
      <c r="N8" s="21">
        <v>9129.4249999999993</v>
      </c>
      <c r="O8" s="22">
        <f t="shared" ref="O8:O32" si="4">((N8*100)/M8)-100</f>
        <v>-58.79944862698752</v>
      </c>
      <c r="P8" s="24">
        <f t="shared" ref="P8:P32" si="5">((N8*100)/L8)-100</f>
        <v>-43.193219991795175</v>
      </c>
    </row>
    <row r="9" spans="1:16" x14ac:dyDescent="0.25">
      <c r="A9" s="25" t="s">
        <v>10</v>
      </c>
      <c r="B9" s="19">
        <v>7334.6559999999999</v>
      </c>
      <c r="C9" s="20">
        <v>5632.9690000000001</v>
      </c>
      <c r="D9" s="21">
        <v>6253.19</v>
      </c>
      <c r="E9" s="22">
        <f t="shared" si="0"/>
        <v>11.010552339272593</v>
      </c>
      <c r="F9" s="26">
        <f t="shared" si="1"/>
        <v>-14.744604245925103</v>
      </c>
      <c r="G9" s="19">
        <v>12061.97</v>
      </c>
      <c r="H9" s="20">
        <v>15377.065000000001</v>
      </c>
      <c r="I9" s="21">
        <v>19793.107</v>
      </c>
      <c r="J9" s="22">
        <f t="shared" si="2"/>
        <v>28.718367256690385</v>
      </c>
      <c r="K9" s="26">
        <f t="shared" si="3"/>
        <v>64.095143662270772</v>
      </c>
      <c r="L9" s="19">
        <v>13274.837</v>
      </c>
      <c r="M9" s="20">
        <v>20249.553</v>
      </c>
      <c r="N9" s="21">
        <v>6709.6360000000004</v>
      </c>
      <c r="O9" s="22">
        <f t="shared" si="4"/>
        <v>-66.865263643103617</v>
      </c>
      <c r="P9" s="22">
        <f t="shared" si="5"/>
        <v>-49.455982020720846</v>
      </c>
    </row>
    <row r="10" spans="1:16" x14ac:dyDescent="0.25">
      <c r="A10" s="27" t="s">
        <v>11</v>
      </c>
      <c r="B10" s="28">
        <v>4975.5200000000004</v>
      </c>
      <c r="C10" s="29">
        <v>2616.8739999999998</v>
      </c>
      <c r="D10" s="30">
        <v>839.93</v>
      </c>
      <c r="E10" s="31">
        <f t="shared" si="0"/>
        <v>-67.903307534103675</v>
      </c>
      <c r="F10" s="32">
        <f t="shared" si="1"/>
        <v>-83.118749397047949</v>
      </c>
      <c r="G10" s="28">
        <v>5663.1689999999999</v>
      </c>
      <c r="H10" s="29">
        <v>7886.2669999999998</v>
      </c>
      <c r="I10" s="30">
        <v>8752.7270000000008</v>
      </c>
      <c r="J10" s="31">
        <f t="shared" si="2"/>
        <v>10.986947309798168</v>
      </c>
      <c r="K10" s="32">
        <f t="shared" si="3"/>
        <v>54.55528521221953</v>
      </c>
      <c r="L10" s="28">
        <v>6683.1289999999999</v>
      </c>
      <c r="M10" s="29">
        <v>11212.89</v>
      </c>
      <c r="N10" s="30">
        <v>3300.0929999999998</v>
      </c>
      <c r="O10" s="31">
        <f t="shared" si="4"/>
        <v>-70.568756136910281</v>
      </c>
      <c r="P10" s="31">
        <f t="shared" si="5"/>
        <v>-50.620540169133349</v>
      </c>
    </row>
    <row r="11" spans="1:16" x14ac:dyDescent="0.25">
      <c r="A11" s="33" t="s">
        <v>12</v>
      </c>
      <c r="B11" s="28">
        <v>271.88299999999998</v>
      </c>
      <c r="C11" s="34">
        <v>740.05</v>
      </c>
      <c r="D11" s="35">
        <v>267.47000000000003</v>
      </c>
      <c r="E11" s="36">
        <f t="shared" si="0"/>
        <v>-63.857847442740351</v>
      </c>
      <c r="F11" s="37">
        <f t="shared" si="1"/>
        <v>-1.6231246528837602</v>
      </c>
      <c r="G11" s="28">
        <v>1783.3130000000001</v>
      </c>
      <c r="H11" s="34">
        <v>2886.4670000000001</v>
      </c>
      <c r="I11" s="35">
        <v>4607.1419999999998</v>
      </c>
      <c r="J11" s="36">
        <f t="shared" si="2"/>
        <v>59.611802248215525</v>
      </c>
      <c r="K11" s="37">
        <f t="shared" si="3"/>
        <v>158.34735685771369</v>
      </c>
      <c r="L11" s="28">
        <v>1136.413</v>
      </c>
      <c r="M11" s="34">
        <v>6256.4489999999996</v>
      </c>
      <c r="N11" s="35">
        <v>1916.777</v>
      </c>
      <c r="O11" s="36">
        <f t="shared" si="4"/>
        <v>-69.363180296043325</v>
      </c>
      <c r="P11" s="36">
        <f t="shared" si="5"/>
        <v>68.669049016510741</v>
      </c>
    </row>
    <row r="12" spans="1:16" x14ac:dyDescent="0.25">
      <c r="A12" s="33" t="s">
        <v>13</v>
      </c>
      <c r="B12" s="28">
        <v>1668.123</v>
      </c>
      <c r="C12" s="34">
        <v>1655.0050000000001</v>
      </c>
      <c r="D12" s="35">
        <v>1680.6849999999999</v>
      </c>
      <c r="E12" s="36">
        <f t="shared" si="0"/>
        <v>1.5516569436346117</v>
      </c>
      <c r="F12" s="37">
        <f t="shared" si="1"/>
        <v>0.75306197444672307</v>
      </c>
      <c r="G12" s="28">
        <v>3358.2359999999999</v>
      </c>
      <c r="H12" s="34">
        <v>4027.5439999999999</v>
      </c>
      <c r="I12" s="35">
        <v>2799.91</v>
      </c>
      <c r="J12" s="36">
        <f t="shared" si="2"/>
        <v>-30.480958122369358</v>
      </c>
      <c r="K12" s="37">
        <f t="shared" si="3"/>
        <v>-16.62557366426897</v>
      </c>
      <c r="L12" s="28">
        <v>4793.9939999999997</v>
      </c>
      <c r="M12" s="34">
        <v>2301.8649999999998</v>
      </c>
      <c r="N12" s="35">
        <v>1182.6400000000001</v>
      </c>
      <c r="O12" s="36">
        <f t="shared" si="4"/>
        <v>-48.622529991984749</v>
      </c>
      <c r="P12" s="36">
        <f t="shared" si="5"/>
        <v>-75.330799329327476</v>
      </c>
    </row>
    <row r="13" spans="1:16" x14ac:dyDescent="0.25">
      <c r="A13" s="33" t="s">
        <v>14</v>
      </c>
      <c r="B13" s="28">
        <v>407.62799999999999</v>
      </c>
      <c r="C13" s="34">
        <v>588.38</v>
      </c>
      <c r="D13" s="35">
        <v>3035.6750000000002</v>
      </c>
      <c r="E13" s="36">
        <f t="shared" si="0"/>
        <v>415.93782929399367</v>
      </c>
      <c r="F13" s="37">
        <f t="shared" si="1"/>
        <v>644.71699686969498</v>
      </c>
      <c r="G13" s="28">
        <v>1160.809</v>
      </c>
      <c r="H13" s="34">
        <v>447.82400000000001</v>
      </c>
      <c r="I13" s="35">
        <v>3183.9560000000001</v>
      </c>
      <c r="J13" s="36">
        <f t="shared" si="2"/>
        <v>610.98377934188431</v>
      </c>
      <c r="K13" s="37">
        <f t="shared" si="3"/>
        <v>174.28767351045695</v>
      </c>
      <c r="L13" s="28">
        <v>289.66899999999998</v>
      </c>
      <c r="M13" s="34">
        <v>287.09899999999999</v>
      </c>
      <c r="N13" s="35">
        <v>138.81800000000001</v>
      </c>
      <c r="O13" s="36">
        <f t="shared" si="4"/>
        <v>-51.648037784875598</v>
      </c>
      <c r="P13" s="36">
        <f t="shared" si="5"/>
        <v>-52.077025846742309</v>
      </c>
    </row>
    <row r="14" spans="1:16" x14ac:dyDescent="0.25">
      <c r="A14" s="33" t="s">
        <v>15</v>
      </c>
      <c r="B14" s="28">
        <v>11.502000000000001</v>
      </c>
      <c r="C14" s="34">
        <v>0</v>
      </c>
      <c r="D14" s="35">
        <v>429.43</v>
      </c>
      <c r="E14" s="36" t="s">
        <v>16</v>
      </c>
      <c r="F14" s="37">
        <f t="shared" si="1"/>
        <v>3633.5246044166229</v>
      </c>
      <c r="G14" s="28">
        <v>96.442999999999998</v>
      </c>
      <c r="H14" s="34">
        <v>92.912000000000006</v>
      </c>
      <c r="I14" s="35">
        <v>449.37200000000001</v>
      </c>
      <c r="J14" s="36">
        <f t="shared" si="2"/>
        <v>383.65334940588946</v>
      </c>
      <c r="K14" s="37">
        <f t="shared" si="3"/>
        <v>365.94568812666557</v>
      </c>
      <c r="L14" s="28">
        <v>371.63200000000001</v>
      </c>
      <c r="M14" s="34">
        <v>191.25</v>
      </c>
      <c r="N14" s="35">
        <v>171.30799999999999</v>
      </c>
      <c r="O14" s="36">
        <f t="shared" si="4"/>
        <v>-10.42718954248366</v>
      </c>
      <c r="P14" s="36">
        <f t="shared" si="5"/>
        <v>-53.903861884875361</v>
      </c>
    </row>
    <row r="15" spans="1:16" x14ac:dyDescent="0.25">
      <c r="A15" s="33" t="s">
        <v>17</v>
      </c>
      <c r="B15" s="28">
        <v>0</v>
      </c>
      <c r="C15" s="34">
        <v>32.659999999999997</v>
      </c>
      <c r="D15" s="35">
        <v>0</v>
      </c>
      <c r="E15" s="36" t="s">
        <v>16</v>
      </c>
      <c r="F15" s="37" t="s">
        <v>16</v>
      </c>
      <c r="G15" s="28">
        <v>0</v>
      </c>
      <c r="H15" s="34">
        <v>36.051000000000002</v>
      </c>
      <c r="I15" s="35">
        <v>0</v>
      </c>
      <c r="J15" s="36" t="s">
        <v>16</v>
      </c>
      <c r="K15" s="37" t="s">
        <v>16</v>
      </c>
      <c r="L15" s="28">
        <v>0</v>
      </c>
      <c r="M15" s="34">
        <v>0</v>
      </c>
      <c r="N15" s="35">
        <v>0</v>
      </c>
      <c r="O15" s="36" t="s">
        <v>16</v>
      </c>
      <c r="P15" s="36" t="s">
        <v>16</v>
      </c>
    </row>
    <row r="16" spans="1:16" x14ac:dyDescent="0.25">
      <c r="A16" s="25" t="s">
        <v>18</v>
      </c>
      <c r="B16" s="38">
        <v>0</v>
      </c>
      <c r="C16" s="39">
        <v>226.54</v>
      </c>
      <c r="D16" s="40">
        <v>357.20800000000003</v>
      </c>
      <c r="E16" s="41">
        <f t="shared" si="0"/>
        <v>57.679879932903702</v>
      </c>
      <c r="F16" s="42" t="s">
        <v>16</v>
      </c>
      <c r="G16" s="38">
        <v>0</v>
      </c>
      <c r="H16" s="39">
        <v>925.27200000000005</v>
      </c>
      <c r="I16" s="40">
        <v>58.968000000000004</v>
      </c>
      <c r="J16" s="41">
        <f t="shared" si="2"/>
        <v>-93.626955100770374</v>
      </c>
      <c r="K16" s="42" t="s">
        <v>16</v>
      </c>
      <c r="L16" s="38">
        <v>0</v>
      </c>
      <c r="M16" s="39">
        <v>3.5110000000000001</v>
      </c>
      <c r="N16" s="40">
        <v>301.75099999999998</v>
      </c>
      <c r="O16" s="41">
        <f t="shared" si="4"/>
        <v>8494.4460267729992</v>
      </c>
      <c r="P16" s="41" t="s">
        <v>16</v>
      </c>
    </row>
    <row r="17" spans="1:16" x14ac:dyDescent="0.25">
      <c r="A17" s="33" t="s">
        <v>12</v>
      </c>
      <c r="B17" s="43">
        <v>0</v>
      </c>
      <c r="C17" s="44">
        <v>226.54</v>
      </c>
      <c r="D17" s="45">
        <v>79.025000000000006</v>
      </c>
      <c r="E17" s="36">
        <f t="shared" si="0"/>
        <v>-65.116535711132684</v>
      </c>
      <c r="F17" s="37" t="s">
        <v>16</v>
      </c>
      <c r="G17" s="43">
        <v>0</v>
      </c>
      <c r="H17" s="44">
        <v>708.46600000000001</v>
      </c>
      <c r="I17" s="45">
        <v>28.521999999999998</v>
      </c>
      <c r="J17" s="36">
        <f t="shared" si="2"/>
        <v>-95.974118729762608</v>
      </c>
      <c r="K17" s="37" t="s">
        <v>16</v>
      </c>
      <c r="L17" s="43">
        <v>0</v>
      </c>
      <c r="M17" s="44">
        <v>0.96</v>
      </c>
      <c r="N17" s="45">
        <v>51.463000000000001</v>
      </c>
      <c r="O17" s="36">
        <f t="shared" si="4"/>
        <v>5260.729166666667</v>
      </c>
      <c r="P17" s="36" t="s">
        <v>16</v>
      </c>
    </row>
    <row r="18" spans="1:16" x14ac:dyDescent="0.25">
      <c r="A18" s="33" t="s">
        <v>13</v>
      </c>
      <c r="B18" s="46">
        <v>0</v>
      </c>
      <c r="C18" s="47">
        <v>0</v>
      </c>
      <c r="D18" s="48">
        <v>278.18299999999999</v>
      </c>
      <c r="E18" s="36" t="s">
        <v>16</v>
      </c>
      <c r="F18" s="37" t="s">
        <v>16</v>
      </c>
      <c r="G18" s="46">
        <v>0</v>
      </c>
      <c r="H18" s="47">
        <v>216.80600000000001</v>
      </c>
      <c r="I18" s="48">
        <v>30.446000000000002</v>
      </c>
      <c r="J18" s="36">
        <f t="shared" si="2"/>
        <v>-85.957030709482211</v>
      </c>
      <c r="K18" s="37" t="s">
        <v>16</v>
      </c>
      <c r="L18" s="46">
        <v>0</v>
      </c>
      <c r="M18" s="47">
        <v>2.5510000000000002</v>
      </c>
      <c r="N18" s="48">
        <v>250.28800000000001</v>
      </c>
      <c r="O18" s="36">
        <f t="shared" si="4"/>
        <v>9711.3680909447285</v>
      </c>
      <c r="P18" s="36" t="s">
        <v>16</v>
      </c>
    </row>
    <row r="19" spans="1:16" x14ac:dyDescent="0.25">
      <c r="A19" s="25" t="s">
        <v>19</v>
      </c>
      <c r="B19" s="49">
        <v>49</v>
      </c>
      <c r="C19" s="20">
        <v>0</v>
      </c>
      <c r="D19" s="21">
        <v>407.13</v>
      </c>
      <c r="E19" s="41" t="s">
        <v>16</v>
      </c>
      <c r="F19" s="42">
        <f t="shared" si="1"/>
        <v>730.87755102040819</v>
      </c>
      <c r="G19" s="49">
        <v>202.24</v>
      </c>
      <c r="H19" s="20">
        <v>737.32</v>
      </c>
      <c r="I19" s="21">
        <v>772.48</v>
      </c>
      <c r="J19" s="41">
        <f t="shared" si="2"/>
        <v>4.768621494059559</v>
      </c>
      <c r="K19" s="42">
        <f t="shared" si="3"/>
        <v>281.96202531645565</v>
      </c>
      <c r="L19" s="49">
        <v>2143.7939999999999</v>
      </c>
      <c r="M19" s="20">
        <v>1750.999</v>
      </c>
      <c r="N19" s="21">
        <v>1385.6489999999999</v>
      </c>
      <c r="O19" s="41">
        <f t="shared" si="4"/>
        <v>-20.865231790537862</v>
      </c>
      <c r="P19" s="41">
        <f t="shared" si="5"/>
        <v>-35.364638580012823</v>
      </c>
    </row>
    <row r="20" spans="1:16" x14ac:dyDescent="0.25">
      <c r="A20" s="33" t="s">
        <v>12</v>
      </c>
      <c r="B20" s="28">
        <v>0</v>
      </c>
      <c r="C20" s="34">
        <v>0</v>
      </c>
      <c r="D20" s="35">
        <v>0</v>
      </c>
      <c r="E20" s="36" t="s">
        <v>16</v>
      </c>
      <c r="F20" s="37" t="s">
        <v>16</v>
      </c>
      <c r="G20" s="28">
        <v>0</v>
      </c>
      <c r="H20" s="34">
        <v>0</v>
      </c>
      <c r="I20" s="35">
        <v>0</v>
      </c>
      <c r="J20" s="36" t="s">
        <v>16</v>
      </c>
      <c r="K20" s="37" t="s">
        <v>16</v>
      </c>
      <c r="L20" s="28">
        <v>410</v>
      </c>
      <c r="M20" s="34">
        <v>0</v>
      </c>
      <c r="N20" s="35">
        <v>0</v>
      </c>
      <c r="O20" s="36" t="s">
        <v>16</v>
      </c>
      <c r="P20" s="36" t="s">
        <v>16</v>
      </c>
    </row>
    <row r="21" spans="1:16" x14ac:dyDescent="0.25">
      <c r="A21" s="33" t="s">
        <v>13</v>
      </c>
      <c r="B21" s="28">
        <v>49</v>
      </c>
      <c r="C21" s="34">
        <v>0</v>
      </c>
      <c r="D21" s="35">
        <v>405.13</v>
      </c>
      <c r="E21" s="36" t="s">
        <v>16</v>
      </c>
      <c r="F21" s="37">
        <f t="shared" si="1"/>
        <v>726.79591836734699</v>
      </c>
      <c r="G21" s="28">
        <v>183.24</v>
      </c>
      <c r="H21" s="34">
        <v>700.32</v>
      </c>
      <c r="I21" s="35">
        <v>701.48</v>
      </c>
      <c r="J21" s="36">
        <f t="shared" si="2"/>
        <v>0.16563856522731157</v>
      </c>
      <c r="K21" s="37">
        <f t="shared" si="3"/>
        <v>282.82034490285963</v>
      </c>
      <c r="L21" s="28">
        <v>1733.7940000000001</v>
      </c>
      <c r="M21" s="34">
        <v>1556.999</v>
      </c>
      <c r="N21" s="35">
        <v>1260.6489999999999</v>
      </c>
      <c r="O21" s="36">
        <f t="shared" si="4"/>
        <v>-19.033409783821313</v>
      </c>
      <c r="P21" s="36">
        <f t="shared" si="5"/>
        <v>-27.289574193935394</v>
      </c>
    </row>
    <row r="22" spans="1:16" x14ac:dyDescent="0.25">
      <c r="A22" s="50" t="s">
        <v>20</v>
      </c>
      <c r="B22" s="51">
        <v>0</v>
      </c>
      <c r="C22" s="52">
        <v>0</v>
      </c>
      <c r="D22" s="53">
        <v>2</v>
      </c>
      <c r="E22" s="36" t="s">
        <v>16</v>
      </c>
      <c r="F22" s="37" t="s">
        <v>16</v>
      </c>
      <c r="G22" s="51">
        <v>19</v>
      </c>
      <c r="H22" s="52">
        <v>37</v>
      </c>
      <c r="I22" s="53">
        <v>71</v>
      </c>
      <c r="J22" s="36">
        <f t="shared" si="2"/>
        <v>91.891891891891902</v>
      </c>
      <c r="K22" s="37">
        <f t="shared" si="3"/>
        <v>273.68421052631578</v>
      </c>
      <c r="L22" s="51">
        <v>0</v>
      </c>
      <c r="M22" s="52">
        <v>194</v>
      </c>
      <c r="N22" s="53">
        <v>125</v>
      </c>
      <c r="O22" s="36">
        <f t="shared" si="4"/>
        <v>-35.567010309278345</v>
      </c>
      <c r="P22" s="36" t="s">
        <v>16</v>
      </c>
    </row>
    <row r="23" spans="1:16" x14ac:dyDescent="0.25">
      <c r="A23" s="54" t="s">
        <v>21</v>
      </c>
      <c r="B23" s="55">
        <v>0</v>
      </c>
      <c r="C23" s="56">
        <v>0</v>
      </c>
      <c r="D23" s="57">
        <v>0</v>
      </c>
      <c r="E23" s="58" t="s">
        <v>16</v>
      </c>
      <c r="F23" s="59" t="s">
        <v>16</v>
      </c>
      <c r="G23" s="55">
        <v>18.57</v>
      </c>
      <c r="H23" s="56">
        <v>7.25</v>
      </c>
      <c r="I23" s="57">
        <v>0</v>
      </c>
      <c r="J23" s="58" t="s">
        <v>16</v>
      </c>
      <c r="K23" s="59" t="s">
        <v>16</v>
      </c>
      <c r="L23" s="55">
        <v>324.935</v>
      </c>
      <c r="M23" s="56">
        <v>84.58</v>
      </c>
      <c r="N23" s="57">
        <v>84.58</v>
      </c>
      <c r="O23" s="58">
        <f t="shared" si="4"/>
        <v>0</v>
      </c>
      <c r="P23" s="58">
        <f t="shared" si="5"/>
        <v>-73.970178651114836</v>
      </c>
    </row>
    <row r="24" spans="1:16" x14ac:dyDescent="0.25">
      <c r="A24" s="33" t="s">
        <v>22</v>
      </c>
      <c r="B24" s="28">
        <v>0</v>
      </c>
      <c r="C24" s="34">
        <v>0</v>
      </c>
      <c r="D24" s="35">
        <v>0</v>
      </c>
      <c r="E24" s="60" t="s">
        <v>16</v>
      </c>
      <c r="F24" s="37" t="s">
        <v>16</v>
      </c>
      <c r="G24" s="28">
        <v>0</v>
      </c>
      <c r="H24" s="34">
        <v>0</v>
      </c>
      <c r="I24" s="35">
        <v>0</v>
      </c>
      <c r="J24" s="60" t="s">
        <v>16</v>
      </c>
      <c r="K24" s="37" t="s">
        <v>16</v>
      </c>
      <c r="L24" s="28">
        <v>0</v>
      </c>
      <c r="M24" s="34">
        <v>0</v>
      </c>
      <c r="N24" s="35">
        <v>0</v>
      </c>
      <c r="O24" s="60" t="s">
        <v>16</v>
      </c>
      <c r="P24" s="36" t="s">
        <v>16</v>
      </c>
    </row>
    <row r="25" spans="1:16" x14ac:dyDescent="0.25">
      <c r="A25" s="33" t="s">
        <v>23</v>
      </c>
      <c r="B25" s="28">
        <v>296.5</v>
      </c>
      <c r="C25" s="34">
        <v>42.201999999999998</v>
      </c>
      <c r="D25" s="35">
        <v>699.93</v>
      </c>
      <c r="E25" s="36">
        <f t="shared" si="0"/>
        <v>1558.5232927349416</v>
      </c>
      <c r="F25" s="37">
        <f t="shared" si="1"/>
        <v>136.06408094435076</v>
      </c>
      <c r="G25" s="28">
        <v>0</v>
      </c>
      <c r="H25" s="34">
        <v>8.1349999999999998</v>
      </c>
      <c r="I25" s="35">
        <v>121.98</v>
      </c>
      <c r="J25" s="36">
        <f t="shared" si="2"/>
        <v>1399.4468346650276</v>
      </c>
      <c r="K25" s="37" t="s">
        <v>16</v>
      </c>
      <c r="L25" s="28">
        <v>327.447</v>
      </c>
      <c r="M25" s="34">
        <v>69.858999999999995</v>
      </c>
      <c r="N25" s="35">
        <v>647.80899999999997</v>
      </c>
      <c r="O25" s="36">
        <f t="shared" si="4"/>
        <v>827.30929443593527</v>
      </c>
      <c r="P25" s="36">
        <f t="shared" si="5"/>
        <v>97.836291063897335</v>
      </c>
    </row>
    <row r="26" spans="1:16" x14ac:dyDescent="0.25">
      <c r="A26" s="33" t="s">
        <v>24</v>
      </c>
      <c r="B26" s="28">
        <v>0</v>
      </c>
      <c r="C26" s="34">
        <v>0</v>
      </c>
      <c r="D26" s="35">
        <v>0</v>
      </c>
      <c r="E26" s="36" t="s">
        <v>16</v>
      </c>
      <c r="F26" s="37" t="s">
        <v>16</v>
      </c>
      <c r="G26" s="28">
        <v>0</v>
      </c>
      <c r="H26" s="34">
        <v>0</v>
      </c>
      <c r="I26" s="35">
        <v>0</v>
      </c>
      <c r="J26" s="36" t="s">
        <v>16</v>
      </c>
      <c r="K26" s="37" t="s">
        <v>16</v>
      </c>
      <c r="L26" s="28">
        <v>0</v>
      </c>
      <c r="M26" s="34">
        <v>0</v>
      </c>
      <c r="N26" s="35">
        <v>0</v>
      </c>
      <c r="O26" s="36" t="s">
        <v>16</v>
      </c>
      <c r="P26" s="36" t="s">
        <v>16</v>
      </c>
    </row>
    <row r="27" spans="1:16" x14ac:dyDescent="0.25">
      <c r="A27" s="33" t="s">
        <v>25</v>
      </c>
      <c r="B27" s="28">
        <v>0</v>
      </c>
      <c r="C27" s="34">
        <v>0</v>
      </c>
      <c r="D27" s="35">
        <v>0</v>
      </c>
      <c r="E27" s="36" t="s">
        <v>16</v>
      </c>
      <c r="F27" s="37" t="s">
        <v>16</v>
      </c>
      <c r="G27" s="28">
        <v>0</v>
      </c>
      <c r="H27" s="34">
        <v>0</v>
      </c>
      <c r="I27" s="35">
        <v>0</v>
      </c>
      <c r="J27" s="36" t="s">
        <v>16</v>
      </c>
      <c r="K27" s="37" t="s">
        <v>16</v>
      </c>
      <c r="L27" s="28">
        <v>0</v>
      </c>
      <c r="M27" s="34">
        <v>0</v>
      </c>
      <c r="N27" s="35">
        <v>0</v>
      </c>
      <c r="O27" s="36" t="s">
        <v>16</v>
      </c>
      <c r="P27" s="36" t="s">
        <v>16</v>
      </c>
    </row>
    <row r="28" spans="1:16" x14ac:dyDescent="0.25">
      <c r="A28" s="33" t="s">
        <v>26</v>
      </c>
      <c r="B28" s="28">
        <v>0</v>
      </c>
      <c r="C28" s="34">
        <v>0</v>
      </c>
      <c r="D28" s="35">
        <v>0</v>
      </c>
      <c r="E28" s="36" t="s">
        <v>16</v>
      </c>
      <c r="F28" s="37" t="s">
        <v>16</v>
      </c>
      <c r="G28" s="28">
        <v>0</v>
      </c>
      <c r="H28" s="34">
        <v>1465.39</v>
      </c>
      <c r="I28" s="35">
        <v>0</v>
      </c>
      <c r="J28" s="36" t="s">
        <v>16</v>
      </c>
      <c r="K28" s="37" t="s">
        <v>16</v>
      </c>
      <c r="L28" s="28">
        <v>0</v>
      </c>
      <c r="M28" s="34">
        <v>0</v>
      </c>
      <c r="N28" s="35">
        <v>0</v>
      </c>
      <c r="O28" s="36" t="s">
        <v>16</v>
      </c>
      <c r="P28" s="36" t="s">
        <v>16</v>
      </c>
    </row>
    <row r="29" spans="1:16" x14ac:dyDescent="0.25">
      <c r="A29" s="33" t="s">
        <v>27</v>
      </c>
      <c r="B29" s="28">
        <v>43.506999999999998</v>
      </c>
      <c r="C29" s="34">
        <v>8.7530000000000001</v>
      </c>
      <c r="D29" s="35">
        <v>0</v>
      </c>
      <c r="E29" s="36" t="s">
        <v>16</v>
      </c>
      <c r="F29" s="37" t="s">
        <v>16</v>
      </c>
      <c r="G29" s="28">
        <v>383.57</v>
      </c>
      <c r="H29" s="34">
        <v>279.87099999999998</v>
      </c>
      <c r="I29" s="35">
        <v>119.68</v>
      </c>
      <c r="J29" s="36">
        <f t="shared" si="2"/>
        <v>-57.237441535564599</v>
      </c>
      <c r="K29" s="37">
        <f t="shared" si="3"/>
        <v>-68.798394034987098</v>
      </c>
      <c r="L29" s="28">
        <v>3584.373</v>
      </c>
      <c r="M29" s="34">
        <v>683.59</v>
      </c>
      <c r="N29" s="35">
        <v>563.91</v>
      </c>
      <c r="O29" s="36">
        <f t="shared" si="4"/>
        <v>-17.507570327242945</v>
      </c>
      <c r="P29" s="36">
        <f t="shared" si="5"/>
        <v>-84.267541352420636</v>
      </c>
    </row>
    <row r="30" spans="1:16" x14ac:dyDescent="0.25">
      <c r="A30" s="33" t="s">
        <v>28</v>
      </c>
      <c r="B30" s="28">
        <v>0</v>
      </c>
      <c r="C30" s="34">
        <v>0</v>
      </c>
      <c r="D30" s="35">
        <v>0</v>
      </c>
      <c r="E30" s="36" t="s">
        <v>16</v>
      </c>
      <c r="F30" s="37" t="s">
        <v>16</v>
      </c>
      <c r="G30" s="28">
        <v>0</v>
      </c>
      <c r="H30" s="34">
        <v>0</v>
      </c>
      <c r="I30" s="35">
        <v>0</v>
      </c>
      <c r="J30" s="36" t="s">
        <v>16</v>
      </c>
      <c r="K30" s="37" t="s">
        <v>16</v>
      </c>
      <c r="L30" s="28">
        <v>0</v>
      </c>
      <c r="M30" s="34">
        <v>0</v>
      </c>
      <c r="N30" s="35">
        <v>0</v>
      </c>
      <c r="O30" s="36" t="s">
        <v>16</v>
      </c>
      <c r="P30" s="36" t="s">
        <v>16</v>
      </c>
    </row>
    <row r="31" spans="1:16" x14ac:dyDescent="0.25">
      <c r="A31" s="33" t="s">
        <v>29</v>
      </c>
      <c r="B31" s="28">
        <v>3562.8980000000001</v>
      </c>
      <c r="C31" s="34">
        <v>0</v>
      </c>
      <c r="D31" s="35">
        <v>0</v>
      </c>
      <c r="E31" s="36" t="s">
        <v>16</v>
      </c>
      <c r="F31" s="37" t="s">
        <v>16</v>
      </c>
      <c r="G31" s="28">
        <v>1104.211</v>
      </c>
      <c r="H31" s="34">
        <v>24.9</v>
      </c>
      <c r="I31" s="35">
        <v>90.61</v>
      </c>
      <c r="J31" s="36">
        <f t="shared" si="2"/>
        <v>263.89558232931728</v>
      </c>
      <c r="K31" s="37">
        <f t="shared" si="3"/>
        <v>-91.794140793743225</v>
      </c>
      <c r="L31" s="28">
        <v>2458.6869999999999</v>
      </c>
      <c r="M31" s="34">
        <v>2190.665</v>
      </c>
      <c r="N31" s="35">
        <v>2100.0549999999998</v>
      </c>
      <c r="O31" s="36">
        <f t="shared" si="4"/>
        <v>-4.1361869569286114</v>
      </c>
      <c r="P31" s="36">
        <f t="shared" si="5"/>
        <v>-14.586321886437773</v>
      </c>
    </row>
    <row r="32" spans="1:16" x14ac:dyDescent="0.25">
      <c r="A32" s="61" t="s">
        <v>30</v>
      </c>
      <c r="B32" s="62">
        <v>7723.6629999999996</v>
      </c>
      <c r="C32" s="62">
        <v>5910.4639999999999</v>
      </c>
      <c r="D32" s="62">
        <v>7717.4579999999996</v>
      </c>
      <c r="E32" s="63">
        <f t="shared" si="0"/>
        <v>30.572794284848015</v>
      </c>
      <c r="F32" s="64">
        <f t="shared" si="1"/>
        <v>-8.0337528967802996E-2</v>
      </c>
      <c r="G32" s="62">
        <v>13770.561</v>
      </c>
      <c r="H32" s="62">
        <v>18825.203000000001</v>
      </c>
      <c r="I32" s="62">
        <v>20956.825000000001</v>
      </c>
      <c r="J32" s="63">
        <f>((I32*100)/H32)-100</f>
        <v>11.323235133241312</v>
      </c>
      <c r="K32" s="64">
        <f t="shared" si="3"/>
        <v>52.185702528749545</v>
      </c>
      <c r="L32" s="62">
        <v>22114.073000000004</v>
      </c>
      <c r="M32" s="63">
        <v>25032.757000000001</v>
      </c>
      <c r="N32" s="63">
        <v>11793.39</v>
      </c>
      <c r="O32" s="63">
        <f t="shared" si="4"/>
        <v>-52.888169689019875</v>
      </c>
      <c r="P32" s="63">
        <f t="shared" si="5"/>
        <v>-46.670204082260206</v>
      </c>
    </row>
    <row r="33" spans="1:12" x14ac:dyDescent="0.25">
      <c r="A33" s="65" t="s">
        <v>31</v>
      </c>
      <c r="B33" s="65"/>
      <c r="C33" s="65"/>
      <c r="D33" s="65"/>
      <c r="E33" s="65"/>
      <c r="F33" s="65"/>
      <c r="G33" s="65"/>
    </row>
    <row r="34" spans="1:12" x14ac:dyDescent="0.25">
      <c r="A34" s="65" t="s">
        <v>32</v>
      </c>
      <c r="B34" s="65"/>
      <c r="C34" s="65"/>
      <c r="D34" s="65"/>
      <c r="E34" s="65"/>
      <c r="F34" s="65"/>
      <c r="G34" s="65"/>
      <c r="H34" s="65"/>
    </row>
    <row r="35" spans="1:12" x14ac:dyDescent="0.25">
      <c r="L35" s="66" t="s">
        <v>33</v>
      </c>
    </row>
  </sheetData>
  <mergeCells count="19">
    <mergeCell ref="P6:P7"/>
    <mergeCell ref="A33:G33"/>
    <mergeCell ref="A34:H34"/>
    <mergeCell ref="F6:F7"/>
    <mergeCell ref="H6:I6"/>
    <mergeCell ref="J6:J7"/>
    <mergeCell ref="K6:K7"/>
    <mergeCell ref="M6:N6"/>
    <mergeCell ref="O6:O7"/>
    <mergeCell ref="A3:P3"/>
    <mergeCell ref="A5:A7"/>
    <mergeCell ref="B5:D5"/>
    <mergeCell ref="E5:F5"/>
    <mergeCell ref="G5:I5"/>
    <mergeCell ref="J5:K5"/>
    <mergeCell ref="L5:N5"/>
    <mergeCell ref="O5:P5"/>
    <mergeCell ref="C6:D6"/>
    <mergeCell ref="E6:E7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Pyrantienė</dc:creator>
  <cp:lastModifiedBy>Daiva Pyrantienė</cp:lastModifiedBy>
  <dcterms:created xsi:type="dcterms:W3CDTF">2020-04-17T11:38:19Z</dcterms:created>
  <dcterms:modified xsi:type="dcterms:W3CDTF">2020-04-17T11:38:36Z</dcterms:modified>
</cp:coreProperties>
</file>