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<sst xmlns="http://schemas.openxmlformats.org/spreadsheetml/2006/main" count="75" uniqueCount="46">
  <si>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</si>
  <si>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</si>
  <si>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</si>
  <si>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</si>
  <si>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</si>
  <si>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</si>
  <si>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</si>
  <si>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</si>
  <si>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</si>
  <si>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</si>
  <si>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</si>
  <si>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</si>
  <si>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</si>
  <si>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</si>
  <si>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</si>
  <si>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</si>
  <si>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</si>
  <si>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</si>
  <si>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</si>
  <si>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</si>
  <si>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</si>
  <si>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</si>
  <si>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</si>
  <si>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</si>
  <si>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</si>
  <si>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</si>
  <si>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</si>
  <si>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</si>
  <si>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</si>
  <si>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</si>
  <si>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</si>
  <si>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...</t>
  </si>
  <si>
    <t>Nyderlandai</t>
  </si>
  <si>
    <t>Malta</t>
  </si>
  <si>
    <t>Italija</t>
  </si>
  <si>
    <t>Liuksemburgas</t>
  </si>
  <si>
    <t>●</t>
  </si>
  <si>
    <t>Pastaba. Nuo 2019 m. ES vidutinės kainos pateikiamos be Jungtinės Karalystės duomenų.</t>
  </si>
  <si>
    <t>9 sav. 
(02 24–03 01)</t>
  </si>
  <si>
    <t>10 sav. 
(03 02–08)</t>
  </si>
  <si>
    <t>11 sav. 
(03 09–15)</t>
  </si>
  <si>
    <t>12 sav.
(03 18–24)</t>
  </si>
  <si>
    <t>12 sav. 
(03 16–22)</t>
  </si>
  <si>
    <r>
      <t>Kiaulių (E klasės) supirkimo kainos Europos Sąjungos valstybėse 2020 m. 9–12 sav.</t>
    </r>
    <r>
      <rPr>
        <b/>
        <sz val="10"/>
        <rFont val="Times New Roman"/>
        <family val="1"/>
      </rPr>
      <t>,</t>
    </r>
    <r>
      <rPr>
        <b/>
        <sz val="10"/>
        <color indexed="10"/>
        <rFont val="Times New Roman"/>
        <family val="1"/>
      </rPr>
      <t xml:space="preserve"> 
</t>
    </r>
    <r>
      <rPr>
        <b/>
        <sz val="10"/>
        <color indexed="8"/>
        <rFont val="Times New Roman"/>
        <family val="1"/>
      </rPr>
      <t xml:space="preserve">EUR/100kg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</si>
  <si>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*lyginant 2020 m. 12 savaitę su 2020 m. 11 savaite</t>
  </si>
  <si>
    <t xml:space="preserve">**lyginant 2020 m. 12 savaitę su 2019 m. 12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</si>
</sst>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2"/>
    </font>
    <font>
      <sz val="12"/>
      <name val="Arial 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4" fontId="23" fillId="0" borderId="16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4" fontId="23" fillId="0" borderId="19" xfId="0" applyNumberFormat="1" applyFont="1" applyFill="1" applyBorder="1" applyAlignment="1">
      <alignment horizontal="center" vertical="center"/>
    </xf>
    <xf numFmtId="4" fontId="23" fillId="0" borderId="17" xfId="0" applyNumberFormat="1" applyFont="1" applyFill="1" applyBorder="1" applyAlignment="1">
      <alignment horizontal="center" vertical="center"/>
    </xf>
    <xf numFmtId="4" fontId="23" fillId="0" borderId="2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4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4" fontId="26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4" fontId="23" fillId="0" borderId="23" xfId="0" applyNumberFormat="1" applyFont="1" applyFill="1" applyBorder="1" applyAlignment="1">
      <alignment horizontal="center" vertical="center"/>
    </xf>
    <xf numFmtId="4" fontId="23" fillId="0" borderId="24" xfId="0" applyNumberFormat="1" applyFont="1" applyFill="1" applyBorder="1" applyAlignment="1">
      <alignment horizontal="center" vertical="center"/>
    </xf>
    <xf numFmtId="4" fontId="23" fillId="0" borderId="25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6" fillId="24" borderId="2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left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2" fillId="16" borderId="23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  <xf numFmtId="2" fontId="23" fillId="0" borderId="24" xfId="0" applyNumberFormat="1" applyFont="1" applyFill="1" applyBorder="1" applyAlignment="1">
      <alignment horizontal="center" vertic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zoomScalePageLayoutView="0" workbookViewId="0" topLeftCell="A1">
      <selection activeCell="J22" sqref="J22"/>
    </sheetView>
  </sheetViews>
  <sheetFormatPr defaultColWidth="9.140625" defaultRowHeight="12.75"/>
  <cols>
    <col min="1" max="1" width="13.7109375" style="0" customWidth="1"/>
    <col min="2" max="4" width="10.421875" style="0" customWidth="1"/>
    <col min="5" max="5" width="11.00390625" style="0" customWidth="1"/>
    <col min="6" max="6" width="11.5742187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24"/>
      <c r="B1" s="24"/>
      <c r="C1" s="24"/>
      <c r="D1" s="24"/>
      <c r="E1" s="24"/>
      <c r="F1" s="24"/>
      <c r="G1" s="24"/>
      <c r="H1" s="24"/>
    </row>
    <row r="2" spans="1:8" ht="27" customHeight="1">
      <c r="A2" s="53" t="s">
        <v>43</v>
      </c>
      <c r="B2" s="53"/>
      <c r="C2" s="53"/>
      <c r="D2" s="53"/>
      <c r="E2" s="53"/>
      <c r="F2" s="53"/>
      <c r="G2" s="53"/>
      <c r="H2" s="53"/>
    </row>
    <row r="3" spans="1:10" s="2" customFormat="1" ht="15" customHeight="1">
      <c r="A3" s="49" t="s">
        <v>0</v>
      </c>
      <c r="B3" s="37">
        <v>2019</v>
      </c>
      <c r="C3" s="55">
        <v>2020</v>
      </c>
      <c r="D3" s="56"/>
      <c r="E3" s="56"/>
      <c r="F3" s="57"/>
      <c r="G3" s="51" t="s">
        <v>1</v>
      </c>
      <c r="H3" s="52"/>
      <c r="J3" s="29"/>
    </row>
    <row r="4" spans="1:10" s="2" customFormat="1" ht="25.5" customHeight="1">
      <c r="A4" s="50"/>
      <c r="B4" s="8" t="s">
        <v>41</v>
      </c>
      <c r="C4" s="8" t="s">
        <v>38</v>
      </c>
      <c r="D4" s="8" t="s">
        <v>39</v>
      </c>
      <c r="E4" s="8" t="s">
        <v>40</v>
      </c>
      <c r="F4" s="8" t="s">
        <v>42</v>
      </c>
      <c r="G4" s="10" t="s">
        <v>26</v>
      </c>
      <c r="H4" s="11" t="s">
        <v>27</v>
      </c>
      <c r="J4" s="29"/>
    </row>
    <row r="5" spans="1:10" s="4" customFormat="1" ht="12.75" customHeight="1">
      <c r="A5" s="15" t="s">
        <v>2</v>
      </c>
      <c r="B5" s="30">
        <v>129.7</v>
      </c>
      <c r="C5" s="16">
        <v>192.39</v>
      </c>
      <c r="D5" s="16">
        <v>198.06</v>
      </c>
      <c r="E5" s="16">
        <v>198.46</v>
      </c>
      <c r="F5" s="43">
        <v>192.03</v>
      </c>
      <c r="G5" s="17">
        <f>(F5/E5-1)*100</f>
        <v>-3.239947596492998</v>
      </c>
      <c r="H5" s="17">
        <f>(F5/B5-1)*100</f>
        <v>48.057054741711646</v>
      </c>
      <c r="I5" s="3"/>
      <c r="J5" s="9"/>
    </row>
    <row r="6" spans="1:10" s="4" customFormat="1" ht="12.75" customHeight="1">
      <c r="A6" s="9" t="s">
        <v>3</v>
      </c>
      <c r="B6" s="31">
        <v>137.88</v>
      </c>
      <c r="C6" s="19">
        <v>197.02</v>
      </c>
      <c r="D6" s="19">
        <v>199.41150000000002</v>
      </c>
      <c r="E6" s="19">
        <v>195.74</v>
      </c>
      <c r="F6" s="44">
        <v>183.0983</v>
      </c>
      <c r="G6" s="20">
        <f aca="true" t="shared" si="0" ref="G6:G31">(F6/E6-1)*100</f>
        <v>-6.458414222948816</v>
      </c>
      <c r="H6" s="20">
        <f aca="true" t="shared" si="1" ref="H6:H31">(F6/B6-1)*100</f>
        <v>32.795401798665516</v>
      </c>
      <c r="I6" s="3"/>
      <c r="J6" s="9"/>
    </row>
    <row r="7" spans="1:10" s="4" customFormat="1" ht="12.75" customHeight="1">
      <c r="A7" s="9" t="s">
        <v>4</v>
      </c>
      <c r="B7" s="31">
        <v>134.38</v>
      </c>
      <c r="C7" s="19">
        <v>192.95</v>
      </c>
      <c r="D7" s="19">
        <v>201.05700000000002</v>
      </c>
      <c r="E7" s="19">
        <v>202.59</v>
      </c>
      <c r="F7" s="44">
        <v>196.514</v>
      </c>
      <c r="G7" s="20">
        <f t="shared" si="0"/>
        <v>-2.9991608667752523</v>
      </c>
      <c r="H7" s="20">
        <f t="shared" si="1"/>
        <v>46.23753534752198</v>
      </c>
      <c r="I7" s="3"/>
      <c r="J7" s="9"/>
    </row>
    <row r="8" spans="1:10" s="4" customFormat="1" ht="12.75" customHeight="1">
      <c r="A8" s="9" t="s">
        <v>5</v>
      </c>
      <c r="B8" s="31">
        <v>145.77</v>
      </c>
      <c r="C8" s="19">
        <v>171.5</v>
      </c>
      <c r="D8" s="19">
        <v>167.76</v>
      </c>
      <c r="E8" s="19">
        <v>170.58</v>
      </c>
      <c r="F8" s="44">
        <v>170.34</v>
      </c>
      <c r="G8" s="20">
        <f t="shared" si="0"/>
        <v>-0.1406964474147121</v>
      </c>
      <c r="H8" s="20">
        <f t="shared" si="1"/>
        <v>16.85532002469643</v>
      </c>
      <c r="I8" s="3"/>
      <c r="J8" s="9"/>
    </row>
    <row r="9" spans="1:10" s="4" customFormat="1" ht="12.75" customHeight="1">
      <c r="A9" s="9" t="s">
        <v>6</v>
      </c>
      <c r="B9" s="31">
        <v>140.89</v>
      </c>
      <c r="C9" s="19">
        <v>198.49</v>
      </c>
      <c r="D9" s="19">
        <v>202.44</v>
      </c>
      <c r="E9" s="19">
        <v>202.44</v>
      </c>
      <c r="F9" s="44">
        <v>198.23</v>
      </c>
      <c r="G9" s="20">
        <f>(F9/E9-1)*100</f>
        <v>-2.0796285319106933</v>
      </c>
      <c r="H9" s="20">
        <f>(F9/B9-1)*100</f>
        <v>40.69841720491163</v>
      </c>
      <c r="I9" s="3"/>
      <c r="J9" s="9"/>
    </row>
    <row r="10" spans="1:10" s="4" customFormat="1" ht="12.75" customHeight="1">
      <c r="A10" s="9" t="s">
        <v>7</v>
      </c>
      <c r="B10" s="31">
        <v>153.02</v>
      </c>
      <c r="C10" s="19">
        <v>203.46</v>
      </c>
      <c r="D10" s="19">
        <v>209.77</v>
      </c>
      <c r="E10" s="19">
        <v>209.51</v>
      </c>
      <c r="F10" s="44">
        <v>202.99</v>
      </c>
      <c r="G10" s="20">
        <f t="shared" si="0"/>
        <v>-3.112023292444266</v>
      </c>
      <c r="H10" s="20">
        <f t="shared" si="1"/>
        <v>32.65586197882628</v>
      </c>
      <c r="I10" s="3"/>
      <c r="J10" s="9"/>
    </row>
    <row r="11" spans="1:10" s="4" customFormat="1" ht="12.75" customHeight="1">
      <c r="A11" s="9" t="s">
        <v>8</v>
      </c>
      <c r="B11" s="31">
        <v>138.96</v>
      </c>
      <c r="C11" s="19">
        <v>186.99</v>
      </c>
      <c r="D11" s="19">
        <v>188.2219</v>
      </c>
      <c r="E11" s="19">
        <v>187.25</v>
      </c>
      <c r="F11" s="44">
        <v>177.61950000000002</v>
      </c>
      <c r="G11" s="20">
        <f t="shared" si="0"/>
        <v>-5.143124165554058</v>
      </c>
      <c r="H11" s="20">
        <f t="shared" si="1"/>
        <v>27.820595854922292</v>
      </c>
      <c r="I11" s="3"/>
      <c r="J11" s="9"/>
    </row>
    <row r="12" spans="1:10" s="4" customFormat="1" ht="12.75" customHeight="1">
      <c r="A12" s="9" t="s">
        <v>9</v>
      </c>
      <c r="B12" s="31">
        <v>144.6</v>
      </c>
      <c r="C12" s="19">
        <v>202.53</v>
      </c>
      <c r="D12" s="19">
        <v>208.4317</v>
      </c>
      <c r="E12" s="19">
        <v>207.42</v>
      </c>
      <c r="F12" s="44">
        <v>197.00920000000002</v>
      </c>
      <c r="G12" s="20">
        <f>(F12/E12-1)*100</f>
        <v>-5.01918812072123</v>
      </c>
      <c r="H12" s="20">
        <f>(F12/B12-1)*100</f>
        <v>36.24426002766255</v>
      </c>
      <c r="I12" s="3"/>
      <c r="J12" s="9"/>
    </row>
    <row r="13" spans="1:10" s="4" customFormat="1" ht="12.75" customHeight="1">
      <c r="A13" s="9" t="s">
        <v>33</v>
      </c>
      <c r="B13" s="18" t="s">
        <v>28</v>
      </c>
      <c r="C13" s="19" t="s">
        <v>31</v>
      </c>
      <c r="D13" s="48" t="s">
        <v>31</v>
      </c>
      <c r="E13" s="48" t="s">
        <v>31</v>
      </c>
      <c r="F13" s="46" t="s">
        <v>31</v>
      </c>
      <c r="G13" s="20" t="s">
        <v>28</v>
      </c>
      <c r="H13" s="20" t="s">
        <v>28</v>
      </c>
      <c r="I13" s="3"/>
      <c r="J13" s="9"/>
    </row>
    <row r="14" spans="1:10" s="4" customFormat="1" ht="12.75" customHeight="1">
      <c r="A14" s="9" t="s">
        <v>10</v>
      </c>
      <c r="B14" s="31">
        <v>164.72</v>
      </c>
      <c r="C14" s="19">
        <v>210.84</v>
      </c>
      <c r="D14" s="19">
        <v>209.91</v>
      </c>
      <c r="E14" s="19" t="s">
        <v>31</v>
      </c>
      <c r="F14" s="44">
        <v>210.43</v>
      </c>
      <c r="G14" s="20" t="s">
        <v>28</v>
      </c>
      <c r="H14" s="20">
        <f>(F14/B14-1)*100</f>
        <v>27.750121418164152</v>
      </c>
      <c r="I14" s="3"/>
      <c r="J14" s="9"/>
    </row>
    <row r="15" spans="1:10" s="4" customFormat="1" ht="12.75" customHeight="1">
      <c r="A15" s="9" t="s">
        <v>11</v>
      </c>
      <c r="B15" s="31">
        <v>113.8</v>
      </c>
      <c r="C15" s="19">
        <v>167.1</v>
      </c>
      <c r="D15" s="19">
        <v>172.6</v>
      </c>
      <c r="E15" s="19">
        <v>173</v>
      </c>
      <c r="F15" s="44">
        <v>163.20000000000002</v>
      </c>
      <c r="G15" s="20">
        <f t="shared" si="0"/>
        <v>-5.664739884393056</v>
      </c>
      <c r="H15" s="20">
        <f t="shared" si="1"/>
        <v>43.409490333919166</v>
      </c>
      <c r="I15" s="3"/>
      <c r="J15" s="9"/>
    </row>
    <row r="16" spans="1:10" s="4" customFormat="1" ht="12.75" customHeight="1">
      <c r="A16" s="9" t="s">
        <v>12</v>
      </c>
      <c r="B16" s="31">
        <v>135.21</v>
      </c>
      <c r="C16" s="19">
        <v>203.18</v>
      </c>
      <c r="D16" s="19">
        <v>206.5138</v>
      </c>
      <c r="E16" s="19">
        <v>205.84</v>
      </c>
      <c r="F16" s="44">
        <v>202.48930000000001</v>
      </c>
      <c r="G16" s="20">
        <f t="shared" si="0"/>
        <v>-1.6278177225029111</v>
      </c>
      <c r="H16" s="20">
        <f t="shared" si="1"/>
        <v>49.75911545004068</v>
      </c>
      <c r="I16" s="3"/>
      <c r="J16" s="9"/>
    </row>
    <row r="17" spans="1:10" s="4" customFormat="1" ht="12.75" customHeight="1">
      <c r="A17" s="9" t="s">
        <v>13</v>
      </c>
      <c r="B17" s="31">
        <v>151.24</v>
      </c>
      <c r="C17" s="19">
        <v>205.4</v>
      </c>
      <c r="D17" s="19">
        <v>207.77</v>
      </c>
      <c r="E17" s="19">
        <v>203.8</v>
      </c>
      <c r="F17" s="44">
        <v>197.88</v>
      </c>
      <c r="G17" s="20">
        <f t="shared" si="0"/>
        <v>-2.9048086359175773</v>
      </c>
      <c r="H17" s="20">
        <f t="shared" si="1"/>
        <v>30.838402539010822</v>
      </c>
      <c r="I17" s="3"/>
      <c r="J17" s="9"/>
    </row>
    <row r="18" spans="1:10" s="4" customFormat="1" ht="12.75" customHeight="1">
      <c r="A18" s="9" t="s">
        <v>14</v>
      </c>
      <c r="B18" s="18" t="s">
        <v>31</v>
      </c>
      <c r="C18" s="19" t="s">
        <v>31</v>
      </c>
      <c r="D18" s="48" t="s">
        <v>31</v>
      </c>
      <c r="E18" s="48" t="s">
        <v>31</v>
      </c>
      <c r="F18" s="46" t="s">
        <v>31</v>
      </c>
      <c r="G18" s="20" t="s">
        <v>28</v>
      </c>
      <c r="H18" s="20" t="s">
        <v>28</v>
      </c>
      <c r="I18" s="3"/>
      <c r="J18" s="9"/>
    </row>
    <row r="19" spans="1:10" s="4" customFormat="1" ht="12.75" customHeight="1">
      <c r="A19" s="9" t="s">
        <v>15</v>
      </c>
      <c r="B19" s="31">
        <v>143.57</v>
      </c>
      <c r="C19" s="19">
        <v>183.78</v>
      </c>
      <c r="D19" s="19">
        <v>188.47</v>
      </c>
      <c r="E19" s="19">
        <v>191.21</v>
      </c>
      <c r="F19" s="44">
        <v>191.64000000000001</v>
      </c>
      <c r="G19" s="20">
        <f t="shared" si="0"/>
        <v>0.2248836357931161</v>
      </c>
      <c r="H19" s="20">
        <f t="shared" si="1"/>
        <v>33.48192519328552</v>
      </c>
      <c r="I19" s="3"/>
      <c r="J19" s="9"/>
    </row>
    <row r="20" spans="1:10" s="4" customFormat="1" ht="12.75" customHeight="1">
      <c r="A20" s="9" t="s">
        <v>16</v>
      </c>
      <c r="B20" s="31">
        <v>134</v>
      </c>
      <c r="C20" s="19">
        <v>161</v>
      </c>
      <c r="D20" s="19">
        <v>164</v>
      </c>
      <c r="E20" s="19">
        <v>166</v>
      </c>
      <c r="F20" s="44">
        <v>167</v>
      </c>
      <c r="G20" s="20">
        <f t="shared" si="0"/>
        <v>0.6024096385542244</v>
      </c>
      <c r="H20" s="20">
        <f t="shared" si="1"/>
        <v>24.626865671641784</v>
      </c>
      <c r="I20" s="3"/>
      <c r="J20" s="9"/>
    </row>
    <row r="21" spans="1:10" s="4" customFormat="1" ht="12.75" customHeight="1">
      <c r="A21" s="9" t="s">
        <v>17</v>
      </c>
      <c r="B21" s="18">
        <v>140.96</v>
      </c>
      <c r="C21" s="19">
        <v>189.38</v>
      </c>
      <c r="D21" s="19">
        <v>185.64000000000001</v>
      </c>
      <c r="E21" s="19">
        <v>185.5</v>
      </c>
      <c r="F21" s="44" t="s">
        <v>31</v>
      </c>
      <c r="G21" s="20" t="s">
        <v>28</v>
      </c>
      <c r="H21" s="20" t="s">
        <v>28</v>
      </c>
      <c r="I21" s="3"/>
      <c r="J21" s="9"/>
    </row>
    <row r="22" spans="1:10" s="4" customFormat="1" ht="12.75" customHeight="1">
      <c r="A22" s="9" t="s">
        <v>34</v>
      </c>
      <c r="B22" s="18" t="s">
        <v>28</v>
      </c>
      <c r="C22" s="19" t="s">
        <v>28</v>
      </c>
      <c r="D22" s="48" t="s">
        <v>28</v>
      </c>
      <c r="E22" s="48" t="s">
        <v>28</v>
      </c>
      <c r="F22" s="46" t="s">
        <v>28</v>
      </c>
      <c r="G22" s="20" t="s">
        <v>28</v>
      </c>
      <c r="H22" s="20" t="s">
        <v>28</v>
      </c>
      <c r="I22" s="3"/>
      <c r="J22" s="9"/>
    </row>
    <row r="23" spans="1:10" s="4" customFormat="1" ht="12.75" customHeight="1">
      <c r="A23" s="9" t="s">
        <v>35</v>
      </c>
      <c r="B23" s="18" t="s">
        <v>36</v>
      </c>
      <c r="C23" s="20" t="s">
        <v>36</v>
      </c>
      <c r="D23" s="20" t="s">
        <v>36</v>
      </c>
      <c r="E23" s="20">
        <v>202.5</v>
      </c>
      <c r="F23" s="58" t="s">
        <v>36</v>
      </c>
      <c r="G23" s="20" t="s">
        <v>28</v>
      </c>
      <c r="H23" s="20" t="s">
        <v>28</v>
      </c>
      <c r="I23" s="3"/>
      <c r="J23" s="9"/>
    </row>
    <row r="24" spans="1:10" s="4" customFormat="1" ht="12.75" customHeight="1">
      <c r="A24" s="9" t="s">
        <v>32</v>
      </c>
      <c r="B24" s="31">
        <v>130.03</v>
      </c>
      <c r="C24" s="19">
        <v>178.89</v>
      </c>
      <c r="D24" s="19">
        <v>178.89000000000001</v>
      </c>
      <c r="E24" s="19">
        <v>185.76</v>
      </c>
      <c r="F24" s="44">
        <v>176.49</v>
      </c>
      <c r="G24" s="20">
        <f>(F24/E24-1)*100</f>
        <v>-4.990310077519366</v>
      </c>
      <c r="H24" s="20">
        <f>(F24/B24-1)*100</f>
        <v>35.73021610397602</v>
      </c>
      <c r="I24" s="3"/>
      <c r="J24" s="9"/>
    </row>
    <row r="25" spans="1:10" s="4" customFormat="1" ht="13.5" customHeight="1">
      <c r="A25" s="9" t="s">
        <v>18</v>
      </c>
      <c r="B25" s="31">
        <v>148.67</v>
      </c>
      <c r="C25" s="19">
        <v>200.88</v>
      </c>
      <c r="D25" s="48">
        <v>204.46</v>
      </c>
      <c r="E25" s="48">
        <v>201.92</v>
      </c>
      <c r="F25" s="44">
        <v>196.82</v>
      </c>
      <c r="G25" s="20">
        <f t="shared" si="0"/>
        <v>-2.525752773375589</v>
      </c>
      <c r="H25" s="20">
        <f t="shared" si="1"/>
        <v>32.38716620703572</v>
      </c>
      <c r="I25" s="3"/>
      <c r="J25" s="9"/>
    </row>
    <row r="26" spans="1:10" s="4" customFormat="1" ht="12.75" customHeight="1">
      <c r="A26" s="9" t="s">
        <v>19</v>
      </c>
      <c r="B26" s="31">
        <v>154</v>
      </c>
      <c r="C26" s="19">
        <v>200</v>
      </c>
      <c r="D26" s="19">
        <v>204</v>
      </c>
      <c r="E26" s="19">
        <v>206</v>
      </c>
      <c r="F26" s="44">
        <v>206</v>
      </c>
      <c r="G26" s="20">
        <f t="shared" si="0"/>
        <v>0</v>
      </c>
      <c r="H26" s="20">
        <f t="shared" si="1"/>
        <v>33.76623376623375</v>
      </c>
      <c r="I26" s="3"/>
      <c r="J26" s="9"/>
    </row>
    <row r="27" spans="1:10" s="4" customFormat="1" ht="12.75" customHeight="1">
      <c r="A27" s="9" t="s">
        <v>20</v>
      </c>
      <c r="B27" s="31">
        <v>164.29</v>
      </c>
      <c r="C27" s="19">
        <v>170.99</v>
      </c>
      <c r="D27" s="48">
        <v>170.78</v>
      </c>
      <c r="E27" s="48">
        <v>170.33</v>
      </c>
      <c r="F27" s="46">
        <v>169.93</v>
      </c>
      <c r="G27" s="20">
        <f t="shared" si="0"/>
        <v>-0.23483825515177026</v>
      </c>
      <c r="H27" s="20">
        <f t="shared" si="1"/>
        <v>3.43295392294114</v>
      </c>
      <c r="I27" s="3"/>
      <c r="J27" s="9"/>
    </row>
    <row r="28" spans="1:10" s="4" customFormat="1" ht="12.75" customHeight="1">
      <c r="A28" s="9" t="s">
        <v>21</v>
      </c>
      <c r="B28" s="18">
        <v>162.06</v>
      </c>
      <c r="C28" s="19">
        <v>182.48</v>
      </c>
      <c r="D28" s="19">
        <v>181.66</v>
      </c>
      <c r="E28" s="19">
        <v>178.98</v>
      </c>
      <c r="F28" s="44">
        <v>174.91</v>
      </c>
      <c r="G28" s="20">
        <f>(F28/E28-1)*100</f>
        <v>-2.2739970946474397</v>
      </c>
      <c r="H28" s="20">
        <f>(F28/B28-1)*100</f>
        <v>7.92916203875107</v>
      </c>
      <c r="I28" s="3"/>
      <c r="J28" s="9"/>
    </row>
    <row r="29" spans="1:10" s="4" customFormat="1" ht="12.75" customHeight="1">
      <c r="A29" s="9" t="s">
        <v>22</v>
      </c>
      <c r="B29" s="31">
        <v>162.63</v>
      </c>
      <c r="C29" s="19">
        <v>218.4</v>
      </c>
      <c r="D29" s="19">
        <v>218.8261</v>
      </c>
      <c r="E29" s="19">
        <v>216.58</v>
      </c>
      <c r="F29" s="44">
        <v>216.9752</v>
      </c>
      <c r="G29" s="20">
        <f>(F29/E29-1)*100</f>
        <v>0.18247298919567</v>
      </c>
      <c r="H29" s="20">
        <f>(F29/B29-1)*100</f>
        <v>33.41646682653878</v>
      </c>
      <c r="I29" s="3"/>
      <c r="J29" s="9"/>
    </row>
    <row r="30" spans="1:10" s="4" customFormat="1" ht="12.75" customHeight="1">
      <c r="A30" s="9" t="s">
        <v>23</v>
      </c>
      <c r="B30" s="31">
        <v>129.67</v>
      </c>
      <c r="C30" s="19">
        <v>188.6</v>
      </c>
      <c r="D30" s="20">
        <v>192.1</v>
      </c>
      <c r="E30" s="48">
        <v>195.25</v>
      </c>
      <c r="F30" s="44">
        <v>195.0103</v>
      </c>
      <c r="G30" s="20">
        <f t="shared" si="0"/>
        <v>-0.12276568501921048</v>
      </c>
      <c r="H30" s="20">
        <f t="shared" si="1"/>
        <v>50.389681499190274</v>
      </c>
      <c r="I30" s="3"/>
      <c r="J30" s="9"/>
    </row>
    <row r="31" spans="1:10" s="4" customFormat="1" ht="12.75" customHeight="1">
      <c r="A31" s="21" t="s">
        <v>25</v>
      </c>
      <c r="B31" s="32">
        <v>143.99</v>
      </c>
      <c r="C31" s="22">
        <v>190.03</v>
      </c>
      <c r="D31" s="22">
        <v>205.77790000000002</v>
      </c>
      <c r="E31" s="22">
        <v>191.62</v>
      </c>
      <c r="F31" s="45">
        <v>192.5679</v>
      </c>
      <c r="G31" s="23">
        <f t="shared" si="0"/>
        <v>0.4946769648262128</v>
      </c>
      <c r="H31" s="23">
        <f t="shared" si="1"/>
        <v>33.73699562469616</v>
      </c>
      <c r="I31" s="3"/>
      <c r="J31" s="9"/>
    </row>
    <row r="32" spans="1:10" s="4" customFormat="1" ht="12.75" customHeight="1">
      <c r="A32" s="12" t="s">
        <v>24</v>
      </c>
      <c r="B32" s="47">
        <v>142.63</v>
      </c>
      <c r="C32" s="36">
        <v>192.86</v>
      </c>
      <c r="D32" s="47">
        <v>195.39</v>
      </c>
      <c r="E32" s="47">
        <v>194.45</v>
      </c>
      <c r="F32" s="47">
        <v>188.91</v>
      </c>
      <c r="G32" s="13">
        <f>(F32/E32-1)*100</f>
        <v>-2.849061455386981</v>
      </c>
      <c r="H32" s="14">
        <f>(F32/B32-1)*100</f>
        <v>32.4475916707565</v>
      </c>
      <c r="I32" s="3"/>
      <c r="J32" s="9"/>
    </row>
    <row r="33" spans="1:10" s="4" customFormat="1" ht="12.75" customHeight="1">
      <c r="A33" s="28"/>
      <c r="B33" s="33"/>
      <c r="C33" s="34"/>
      <c r="D33" s="34"/>
      <c r="E33" s="34"/>
      <c r="F33" s="34"/>
      <c r="G33" s="35"/>
      <c r="H33" s="35"/>
      <c r="I33" s="3"/>
      <c r="J33" s="9"/>
    </row>
    <row r="34" spans="1:10" s="4" customFormat="1" ht="12.75" customHeight="1">
      <c r="A34" s="38" t="s">
        <v>37</v>
      </c>
      <c r="B34" s="39"/>
      <c r="C34" s="39"/>
      <c r="D34" s="39"/>
      <c r="E34" s="39"/>
      <c r="F34" s="27"/>
      <c r="G34" s="35"/>
      <c r="H34" s="35"/>
      <c r="I34" s="3"/>
      <c r="J34" s="9"/>
    </row>
    <row r="35" spans="1:8" ht="12.75">
      <c r="A35" s="25" t="s">
        <v>44</v>
      </c>
      <c r="B35" s="26"/>
      <c r="C35" s="26"/>
      <c r="D35" s="1"/>
      <c r="E35" s="1"/>
      <c r="F35" s="1"/>
      <c r="G35" s="1"/>
      <c r="H35" s="1"/>
    </row>
    <row r="36" spans="1:8" ht="12.75">
      <c r="A36" s="25" t="s">
        <v>45</v>
      </c>
      <c r="B36" s="26"/>
      <c r="C36" s="26"/>
      <c r="D36" s="2"/>
      <c r="E36" s="1"/>
      <c r="F36" s="1"/>
      <c r="G36" s="1"/>
      <c r="H36" s="1"/>
    </row>
    <row r="37" spans="1:8" ht="12.75">
      <c r="A37" s="25" t="s">
        <v>29</v>
      </c>
      <c r="B37" s="26"/>
      <c r="C37" s="26"/>
      <c r="D37" s="2"/>
      <c r="E37" s="1"/>
      <c r="F37" s="1"/>
      <c r="G37" s="1"/>
      <c r="H37" s="1"/>
    </row>
    <row r="38" spans="1:8" ht="16.5" customHeight="1">
      <c r="A38" s="25"/>
      <c r="B38" s="26"/>
      <c r="C38" s="26"/>
      <c r="D38" s="2"/>
      <c r="E38" s="1"/>
      <c r="F38" s="1"/>
      <c r="G38" s="1"/>
      <c r="H38" s="1"/>
    </row>
    <row r="39" spans="1:8" ht="16.5" customHeight="1">
      <c r="A39" s="25"/>
      <c r="B39" s="26"/>
      <c r="C39" s="26"/>
      <c r="D39" s="2"/>
      <c r="E39" s="27"/>
      <c r="F39" s="54" t="s">
        <v>30</v>
      </c>
      <c r="G39" s="54"/>
      <c r="H39" s="54"/>
    </row>
    <row r="40" spans="1:10" ht="12.75" customHeight="1">
      <c r="A40" s="40"/>
      <c r="B40" s="40"/>
      <c r="C40" s="40"/>
      <c r="D40" s="40"/>
      <c r="E40" s="42"/>
      <c r="F40" s="41"/>
      <c r="G40" s="41"/>
      <c r="H40" s="41"/>
      <c r="I40" s="41"/>
      <c r="J40" s="25"/>
    </row>
  </sheetData>
  <sheetProtection/>
  <mergeCells count="5">
    <mergeCell ref="A3:A4"/>
    <mergeCell ref="G3:H3"/>
    <mergeCell ref="A2:H2"/>
    <mergeCell ref="F39:H39"/>
    <mergeCell ref="C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B1">
      <selection activeCell="B1" sqref="A1:IV16384"/>
    </sheetView>
  </sheetViews>
  <sheetFormatPr defaultColWidth="9.140625" defaultRowHeight="12.75" outlineLevelCol="1"/>
  <cols>
    <col min="1" max="1" width="9.140625" style="7" customWidth="1" outlineLevel="1"/>
    <col min="2" max="5" width="9.140625" style="5" customWidth="1"/>
    <col min="6" max="6" width="9.140625" style="5" customWidth="1" outlineLevel="1"/>
    <col min="7" max="7" width="9.140625" style="5" customWidth="1"/>
    <col min="8" max="8" width="9.140625" style="5" customWidth="1" outlineLevel="1"/>
    <col min="9" max="9" width="9.140625" style="5" customWidth="1"/>
    <col min="10" max="10" width="9.140625" style="5" customWidth="1" outlineLevel="1"/>
    <col min="11" max="16" width="9.140625" style="5" customWidth="1"/>
    <col min="17" max="17" width="9.140625" style="5" customWidth="1" outlineLevel="1"/>
    <col min="18" max="22" width="9.140625" style="5" customWidth="1"/>
    <col min="23" max="23" width="9.140625" style="5" customWidth="1" outlineLevel="1"/>
    <col min="24" max="25" width="9.140625" style="5" customWidth="1"/>
    <col min="26" max="26" width="9.140625" style="5" customWidth="1" outlineLevel="1"/>
    <col min="27" max="30" width="9.140625" style="5" customWidth="1"/>
    <col min="31" max="31" width="9.140625" style="5" customWidth="1" outlineLevel="1"/>
    <col min="32" max="33" width="9.140625" style="5" customWidth="1"/>
    <col min="34" max="34" width="9.140625" style="5" customWidth="1" outlineLevel="1"/>
    <col min="35" max="38" width="9.140625" style="5" customWidth="1"/>
    <col min="39" max="39" width="9.140625" style="5" customWidth="1" outlineLevel="1"/>
    <col min="40" max="40" width="9.140625" style="5" customWidth="1"/>
    <col min="41" max="41" width="9.140625" style="5" customWidth="1" outlineLevel="1"/>
    <col min="42" max="42" width="9.140625" style="5" customWidth="1"/>
    <col min="43" max="43" width="9.140625" style="6" customWidth="1"/>
    <col min="44" max="16384" width="9.140625" style="5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2019-08-21T11:51:10Z</cp:lastPrinted>
  <dcterms:created xsi:type="dcterms:W3CDTF">2010-08-23T07:21:46Z</dcterms:created>
  <dcterms:modified xsi:type="dcterms:W3CDTF">2020-04-01T11:39:36Z</dcterms:modified>
  <cp:category/>
  <cp:version/>
  <cp:contentType/>
  <cp:contentStatus/>
</cp:coreProperties>
</file>