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2_14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<sst xmlns="http://schemas.openxmlformats.org/spreadsheetml/2006/main" count="71" uniqueCount="34">
  <si>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 xml:space="preserve">Grūdų  ir aliejinių augalų sėklų  supirkimo kiekių suvestinė ataskaita (2020 m. 12–14 sav.) pagal GS-1*, t </t>
  </si>
  <si>
    <t xml:space="preserve">                      Data
Grūdai</t>
  </si>
  <si>
    <t>Pokytis, %</t>
  </si>
  <si>
    <t>14 sav.  (04 01–07)</t>
  </si>
  <si>
    <t xml:space="preserve">12 sav.  (03 16–22)
</t>
  </si>
  <si>
    <t xml:space="preserve">13 sav.  (03 23–29)
</t>
  </si>
  <si>
    <t xml:space="preserve">14 sav.  (03 30–04 05)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</si>
  <si>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</si>
  <si>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</si>
  <si>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</si>
  <si>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</si>
  <si>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</si>
  <si>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</si>
  <si>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</si>
  <si>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</si>
  <si>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</si>
  <si>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</si>
  <si>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</si>
  <si>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</si>
  <si>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</si>
  <si>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</si>
  <si>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</si>
  <si>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</si>
  <si>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</si>
  <si>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</si>
  <si>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</si>
  <si>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</si>
  <si>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</si>
  <si>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</si>
  <si>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</si>
  <si>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2020 m. 14 savaitę su 13 savaite</t>
  </si>
  <si>
    <t>*** lyginant 2020 m. 14 savaitę su 2019 m. 14 savaite</t>
  </si>
  <si>
    <t>Pastaba: grūdų bei aliejinių augalų sėklų 12 ir 13 savaičių supirkimo kiekiai patikslinti  2020-04-09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</si>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</sst>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2019</v>
      </c>
      <c r="C4" s="7"/>
      <c r="D4" s="8">
        <v>2020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8386.236</v>
      </c>
      <c r="C8" s="22">
        <v>42748.676</v>
      </c>
      <c r="D8" s="21">
        <v>13830.6</v>
      </c>
      <c r="E8" s="22">
        <v>5391.09</v>
      </c>
      <c r="F8" s="21">
        <v>22313.023999999998</v>
      </c>
      <c r="G8" s="22">
        <v>16807.2</v>
      </c>
      <c r="H8" s="21">
        <v>35562.273</v>
      </c>
      <c r="I8" s="22">
        <v>54274.646</v>
      </c>
      <c r="J8" s="21">
        <f aca="true" t="shared" si="0" ref="J8:K23">+((H8*100/F8)-100)</f>
        <v>59.37899318353266</v>
      </c>
      <c r="K8" s="22">
        <f t="shared" si="0"/>
        <v>222.92497263077723</v>
      </c>
      <c r="L8" s="21">
        <f aca="true" t="shared" si="1" ref="L8:M23">+((H8*100/B8)-100)</f>
        <v>324.05523765369827</v>
      </c>
      <c r="M8" s="23">
        <f t="shared" si="1"/>
        <v>26.962168372185374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3795.638</v>
      </c>
      <c r="C9" s="28">
        <v>6736.501</v>
      </c>
      <c r="D9" s="29">
        <v>7829.958</v>
      </c>
      <c r="E9" s="28">
        <v>3590.907</v>
      </c>
      <c r="F9" s="29">
        <v>14640.351999999999</v>
      </c>
      <c r="G9" s="28">
        <v>7097.56</v>
      </c>
      <c r="H9" s="29">
        <v>29631.648999999998</v>
      </c>
      <c r="I9" s="28">
        <v>27709.227</v>
      </c>
      <c r="J9" s="29">
        <f>+((H9*100/F9)-100)</f>
        <v>102.39710766517089</v>
      </c>
      <c r="K9" s="28">
        <f>+((I9*100/G9)-100)</f>
        <v>290.4049701587587</v>
      </c>
      <c r="L9" s="29">
        <f>+((H9*100/B9)-100)</f>
        <v>680.6763711397135</v>
      </c>
      <c r="M9" s="30">
        <f>+((I9*100/C9)-100)</f>
        <v>311.3296650590566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1521.3029999999999</v>
      </c>
      <c r="C10" s="28">
        <v>886.219</v>
      </c>
      <c r="D10" s="29">
        <v>3244.612</v>
      </c>
      <c r="E10" s="28">
        <v>241.445</v>
      </c>
      <c r="F10" s="29">
        <v>4155.974</v>
      </c>
      <c r="G10" s="28">
        <v>629.571</v>
      </c>
      <c r="H10" s="29">
        <v>3809.1530000000002</v>
      </c>
      <c r="I10" s="28">
        <v>2468.396</v>
      </c>
      <c r="J10" s="29">
        <f>+((H10*100/F10)-100)</f>
        <v>-8.345119579670126</v>
      </c>
      <c r="K10" s="28">
        <f t="shared" si="0"/>
        <v>292.0758738887274</v>
      </c>
      <c r="L10" s="29">
        <f t="shared" si="1"/>
        <v>150.38752963742272</v>
      </c>
      <c r="M10" s="30">
        <f t="shared" si="1"/>
        <v>178.5311531348346</v>
      </c>
      <c r="N10" s="24"/>
      <c r="O10" s="24"/>
      <c r="P10" s="35"/>
      <c r="Q10" s="35"/>
    </row>
    <row r="11" spans="1:17" ht="15">
      <c r="A11" s="36" t="s">
        <v>14</v>
      </c>
      <c r="B11" s="29">
        <v>2776.148</v>
      </c>
      <c r="C11" s="28">
        <v>35024.776</v>
      </c>
      <c r="D11" s="29">
        <v>2267.067</v>
      </c>
      <c r="E11" s="28">
        <v>1207.826</v>
      </c>
      <c r="F11" s="29">
        <v>2476.996</v>
      </c>
      <c r="G11" s="28">
        <v>8023.553</v>
      </c>
      <c r="H11" s="29">
        <v>1961.3229999999999</v>
      </c>
      <c r="I11" s="28">
        <v>8427.473</v>
      </c>
      <c r="J11" s="37">
        <f t="shared" si="0"/>
        <v>-20.818483356452745</v>
      </c>
      <c r="K11" s="38">
        <f t="shared" si="0"/>
        <v>5.03417874849211</v>
      </c>
      <c r="L11" s="37">
        <f t="shared" si="1"/>
        <v>-29.350920772235497</v>
      </c>
      <c r="M11" s="39">
        <f t="shared" si="1"/>
        <v>-75.93853847916115</v>
      </c>
      <c r="O11" s="12"/>
      <c r="P11" s="35"/>
      <c r="Q11" s="35"/>
    </row>
    <row r="12" spans="1:17" ht="15">
      <c r="A12" s="36" t="s">
        <v>15</v>
      </c>
      <c r="B12" s="29">
        <v>89.061</v>
      </c>
      <c r="C12" s="28">
        <v>0</v>
      </c>
      <c r="D12" s="29">
        <v>228.731</v>
      </c>
      <c r="E12" s="28">
        <v>0</v>
      </c>
      <c r="F12" s="29">
        <v>821.803</v>
      </c>
      <c r="G12" s="28">
        <v>300</v>
      </c>
      <c r="H12" s="29">
        <v>20.062</v>
      </c>
      <c r="I12" s="28">
        <v>5371.21</v>
      </c>
      <c r="J12" s="37">
        <f t="shared" si="0"/>
        <v>-97.55878233591262</v>
      </c>
      <c r="K12" s="38">
        <f t="shared" si="0"/>
        <v>1690.4033333333334</v>
      </c>
      <c r="L12" s="37">
        <f t="shared" si="1"/>
        <v>-77.47386622651891</v>
      </c>
      <c r="M12" s="39" t="s">
        <v>16</v>
      </c>
      <c r="N12" s="24"/>
      <c r="O12" s="24"/>
      <c r="P12" s="35"/>
      <c r="Q12" s="35"/>
    </row>
    <row r="13" spans="1:14" ht="15">
      <c r="A13" s="40" t="s">
        <v>17</v>
      </c>
      <c r="B13" s="29">
        <v>204.086</v>
      </c>
      <c r="C13" s="28">
        <v>101.18</v>
      </c>
      <c r="D13" s="29">
        <v>260.232</v>
      </c>
      <c r="E13" s="28">
        <v>350.909</v>
      </c>
      <c r="F13" s="29">
        <v>217.899</v>
      </c>
      <c r="G13" s="28">
        <v>756.518</v>
      </c>
      <c r="H13" s="29">
        <v>140.086</v>
      </c>
      <c r="I13" s="28">
        <v>10298.34</v>
      </c>
      <c r="J13" s="41">
        <f t="shared" si="0"/>
        <v>-35.71058150794633</v>
      </c>
      <c r="K13" s="42">
        <f t="shared" si="0"/>
        <v>1261.2815557594135</v>
      </c>
      <c r="L13" s="41">
        <f t="shared" si="1"/>
        <v>-31.359328910361313</v>
      </c>
      <c r="M13" s="43">
        <f t="shared" si="1"/>
        <v>10078.236805692824</v>
      </c>
      <c r="N13" s="24"/>
    </row>
    <row r="14" spans="1:19" s="25" customFormat="1" ht="15">
      <c r="A14" s="44" t="s">
        <v>18</v>
      </c>
      <c r="B14" s="45">
        <v>49.58</v>
      </c>
      <c r="C14" s="46">
        <v>0</v>
      </c>
      <c r="D14" s="47">
        <v>295.554</v>
      </c>
      <c r="E14" s="48">
        <v>0</v>
      </c>
      <c r="F14" s="49">
        <v>57.336</v>
      </c>
      <c r="G14" s="50">
        <v>0</v>
      </c>
      <c r="H14" s="47">
        <v>121.556</v>
      </c>
      <c r="I14" s="48">
        <v>0</v>
      </c>
      <c r="J14" s="47">
        <f t="shared" si="0"/>
        <v>112.00641830612531</v>
      </c>
      <c r="K14" s="48" t="s">
        <v>16</v>
      </c>
      <c r="L14" s="47">
        <f t="shared" si="1"/>
        <v>145.17144009681326</v>
      </c>
      <c r="M14" s="51" t="s">
        <v>16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26.11</v>
      </c>
      <c r="C15" s="28">
        <v>0</v>
      </c>
      <c r="D15" s="53">
        <v>241.53</v>
      </c>
      <c r="E15" s="28">
        <v>0</v>
      </c>
      <c r="F15" s="29">
        <v>50.26</v>
      </c>
      <c r="G15" s="28">
        <v>0</v>
      </c>
      <c r="H15" s="53">
        <v>26.466</v>
      </c>
      <c r="I15" s="28">
        <v>0</v>
      </c>
      <c r="J15" s="53">
        <f t="shared" si="0"/>
        <v>-47.34182252288102</v>
      </c>
      <c r="K15" s="28" t="s">
        <v>16</v>
      </c>
      <c r="L15" s="53">
        <f t="shared" si="1"/>
        <v>1.3634622749904253</v>
      </c>
      <c r="M15" s="30" t="s">
        <v>16</v>
      </c>
      <c r="O15" s="12"/>
      <c r="P15" s="35"/>
      <c r="Q15" s="35"/>
    </row>
    <row r="16" spans="1:17" ht="15">
      <c r="A16" s="40" t="s">
        <v>14</v>
      </c>
      <c r="B16" s="54">
        <v>23.47</v>
      </c>
      <c r="C16" s="55">
        <v>0</v>
      </c>
      <c r="D16" s="41">
        <v>54.024</v>
      </c>
      <c r="E16" s="42">
        <v>0</v>
      </c>
      <c r="F16" s="54">
        <v>7.076</v>
      </c>
      <c r="G16" s="55">
        <v>0</v>
      </c>
      <c r="H16" s="41">
        <v>95.09</v>
      </c>
      <c r="I16" s="42">
        <v>0</v>
      </c>
      <c r="J16" s="41">
        <f t="shared" si="0"/>
        <v>1243.8383267382703</v>
      </c>
      <c r="K16" s="42" t="s">
        <v>16</v>
      </c>
      <c r="L16" s="41">
        <f t="shared" si="1"/>
        <v>305.15551768214743</v>
      </c>
      <c r="M16" s="43" t="s">
        <v>16</v>
      </c>
      <c r="O16" s="12"/>
      <c r="P16" s="35"/>
      <c r="Q16" s="35"/>
    </row>
    <row r="17" spans="1:19" s="25" customFormat="1" ht="15">
      <c r="A17" s="44" t="s">
        <v>19</v>
      </c>
      <c r="B17" s="45">
        <v>590.019</v>
      </c>
      <c r="C17" s="46">
        <v>2493.17</v>
      </c>
      <c r="D17" s="47">
        <v>669.627</v>
      </c>
      <c r="E17" s="48">
        <v>2350.907</v>
      </c>
      <c r="F17" s="49">
        <v>164.865</v>
      </c>
      <c r="G17" s="50">
        <v>1880</v>
      </c>
      <c r="H17" s="47">
        <v>1702.032</v>
      </c>
      <c r="I17" s="48">
        <v>1487.044</v>
      </c>
      <c r="J17" s="47">
        <f t="shared" si="0"/>
        <v>932.3792193612956</v>
      </c>
      <c r="K17" s="48">
        <f t="shared" si="0"/>
        <v>-20.901914893617004</v>
      </c>
      <c r="L17" s="47">
        <f t="shared" si="1"/>
        <v>188.4707102652626</v>
      </c>
      <c r="M17" s="51">
        <f t="shared" si="1"/>
        <v>-40.355290654066906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20.336</v>
      </c>
      <c r="C18" s="28">
        <v>0</v>
      </c>
      <c r="D18" s="29">
        <v>90.726</v>
      </c>
      <c r="E18" s="28">
        <v>0</v>
      </c>
      <c r="F18" s="29">
        <v>17.891</v>
      </c>
      <c r="G18" s="28">
        <v>0</v>
      </c>
      <c r="H18" s="29">
        <v>9.02</v>
      </c>
      <c r="I18" s="28">
        <v>0</v>
      </c>
      <c r="J18" s="29">
        <f t="shared" si="0"/>
        <v>-49.583589514280916</v>
      </c>
      <c r="K18" s="28" t="s">
        <v>16</v>
      </c>
      <c r="L18" s="29">
        <f t="shared" si="1"/>
        <v>-55.64516129032258</v>
      </c>
      <c r="M18" s="30" t="s">
        <v>16</v>
      </c>
      <c r="O18" s="12"/>
      <c r="P18" s="35"/>
      <c r="Q18" s="35"/>
    </row>
    <row r="19" spans="1:17" ht="15">
      <c r="A19" s="36" t="s">
        <v>14</v>
      </c>
      <c r="B19" s="29">
        <v>519.563</v>
      </c>
      <c r="C19" s="28">
        <v>982.35</v>
      </c>
      <c r="D19" s="37">
        <v>423.721</v>
      </c>
      <c r="E19" s="38">
        <v>485.18</v>
      </c>
      <c r="F19" s="29">
        <v>146.974</v>
      </c>
      <c r="G19" s="28">
        <v>202.86</v>
      </c>
      <c r="H19" s="29">
        <v>961.105</v>
      </c>
      <c r="I19" s="28">
        <v>596.605</v>
      </c>
      <c r="J19" s="37">
        <f t="shared" si="0"/>
        <v>553.9285860084098</v>
      </c>
      <c r="K19" s="38">
        <f>+((I19*100/G19)-100)</f>
        <v>194.09691412797002</v>
      </c>
      <c r="L19" s="37">
        <f t="shared" si="1"/>
        <v>84.98334176991048</v>
      </c>
      <c r="M19" s="39">
        <f t="shared" si="1"/>
        <v>-39.267572657403164</v>
      </c>
      <c r="O19" s="12"/>
      <c r="P19" s="35"/>
      <c r="Q19" s="35"/>
    </row>
    <row r="20" spans="1:17" ht="15">
      <c r="A20" s="56" t="s">
        <v>20</v>
      </c>
      <c r="B20" s="54">
        <v>50.12</v>
      </c>
      <c r="C20" s="55">
        <v>1510.82</v>
      </c>
      <c r="D20" s="57">
        <v>155.18</v>
      </c>
      <c r="E20" s="58">
        <v>1865.727</v>
      </c>
      <c r="F20" s="54">
        <v>0</v>
      </c>
      <c r="G20" s="55">
        <v>1677.14</v>
      </c>
      <c r="H20" s="59">
        <v>731.907</v>
      </c>
      <c r="I20" s="60">
        <v>890.439</v>
      </c>
      <c r="J20" s="57" t="s">
        <v>16</v>
      </c>
      <c r="K20" s="58">
        <f t="shared" si="0"/>
        <v>-46.90729456097882</v>
      </c>
      <c r="L20" s="57">
        <f t="shared" si="1"/>
        <v>1360.3092577813247</v>
      </c>
      <c r="M20" s="61">
        <f t="shared" si="1"/>
        <v>-41.06253557670669</v>
      </c>
      <c r="O20" s="12"/>
      <c r="P20" s="35"/>
      <c r="Q20" s="35"/>
    </row>
    <row r="21" spans="1:17" ht="15">
      <c r="A21" s="34" t="s">
        <v>21</v>
      </c>
      <c r="B21" s="62">
        <v>80.64</v>
      </c>
      <c r="C21" s="63">
        <v>0</v>
      </c>
      <c r="D21" s="64">
        <v>74.12</v>
      </c>
      <c r="E21" s="28">
        <v>0</v>
      </c>
      <c r="F21" s="62">
        <v>138.96</v>
      </c>
      <c r="G21" s="63">
        <v>0</v>
      </c>
      <c r="H21" s="64">
        <v>143.76</v>
      </c>
      <c r="I21" s="28">
        <v>21.74</v>
      </c>
      <c r="J21" s="64">
        <f t="shared" si="0"/>
        <v>3.4542314335060382</v>
      </c>
      <c r="K21" s="28" t="s">
        <v>16</v>
      </c>
      <c r="L21" s="64">
        <f t="shared" si="1"/>
        <v>78.27380952380952</v>
      </c>
      <c r="M21" s="30" t="s">
        <v>16</v>
      </c>
      <c r="O21" s="12"/>
      <c r="P21" s="35"/>
      <c r="Q21" s="35"/>
    </row>
    <row r="22" spans="1:17" ht="15">
      <c r="A22" s="36" t="s">
        <v>22</v>
      </c>
      <c r="B22" s="29">
        <v>46.78</v>
      </c>
      <c r="C22" s="28">
        <v>0</v>
      </c>
      <c r="D22" s="65">
        <v>26.641</v>
      </c>
      <c r="E22" s="38">
        <v>486.738</v>
      </c>
      <c r="F22" s="29">
        <v>10.808</v>
      </c>
      <c r="G22" s="28">
        <v>258.252</v>
      </c>
      <c r="H22" s="64">
        <v>77</v>
      </c>
      <c r="I22" s="28">
        <v>177.06</v>
      </c>
      <c r="J22" s="65">
        <f>+((H22*100/F22)-100)</f>
        <v>612.4352331606218</v>
      </c>
      <c r="K22" s="38">
        <f t="shared" si="0"/>
        <v>-31.43905952325636</v>
      </c>
      <c r="L22" s="65">
        <f t="shared" si="1"/>
        <v>64.60025651988028</v>
      </c>
      <c r="M22" s="39" t="s">
        <v>16</v>
      </c>
      <c r="O22" s="12"/>
      <c r="P22" s="35"/>
      <c r="Q22" s="35"/>
    </row>
    <row r="23" spans="1:17" ht="15">
      <c r="A23" s="36" t="s">
        <v>23</v>
      </c>
      <c r="B23" s="29">
        <v>177.473</v>
      </c>
      <c r="C23" s="28">
        <v>51.18</v>
      </c>
      <c r="D23" s="65">
        <v>368.3</v>
      </c>
      <c r="E23" s="38">
        <v>48.64</v>
      </c>
      <c r="F23" s="29">
        <v>483.483</v>
      </c>
      <c r="G23" s="28">
        <v>43.38</v>
      </c>
      <c r="H23" s="64">
        <v>399.7</v>
      </c>
      <c r="I23" s="28">
        <v>1068.6</v>
      </c>
      <c r="J23" s="65">
        <f t="shared" si="0"/>
        <v>-17.329047763830374</v>
      </c>
      <c r="K23" s="38">
        <f t="shared" si="0"/>
        <v>2363.3471645919776</v>
      </c>
      <c r="L23" s="65">
        <f t="shared" si="1"/>
        <v>125.21735700641787</v>
      </c>
      <c r="M23" s="39">
        <f t="shared" si="1"/>
        <v>1987.9249706916762</v>
      </c>
      <c r="O23" s="12"/>
      <c r="P23" s="35"/>
      <c r="Q23" s="35"/>
    </row>
    <row r="24" spans="1:17" ht="15">
      <c r="A24" s="36" t="s">
        <v>24</v>
      </c>
      <c r="B24" s="29">
        <v>0</v>
      </c>
      <c r="C24" s="28">
        <v>1603.179</v>
      </c>
      <c r="D24" s="65">
        <v>0</v>
      </c>
      <c r="E24" s="38">
        <v>434.92</v>
      </c>
      <c r="F24" s="29">
        <v>0</v>
      </c>
      <c r="G24" s="28">
        <v>873.6</v>
      </c>
      <c r="H24" s="64">
        <v>98.88</v>
      </c>
      <c r="I24" s="28">
        <v>938.862</v>
      </c>
      <c r="J24" s="65" t="s">
        <v>16</v>
      </c>
      <c r="K24" s="38">
        <f>+((I24*100/G24)-100)</f>
        <v>7.470467032967022</v>
      </c>
      <c r="L24" s="65" t="s">
        <v>16</v>
      </c>
      <c r="M24" s="39">
        <f>+((I24*100/C24)-100)</f>
        <v>-41.43748140413516</v>
      </c>
      <c r="O24" s="12"/>
      <c r="P24" s="35"/>
      <c r="Q24" s="35"/>
    </row>
    <row r="25" spans="1:17" ht="15">
      <c r="A25" s="36" t="s">
        <v>25</v>
      </c>
      <c r="B25" s="65">
        <v>297.721</v>
      </c>
      <c r="C25" s="66">
        <v>411.942</v>
      </c>
      <c r="D25" s="65">
        <v>311.764</v>
      </c>
      <c r="E25" s="66">
        <v>55.32</v>
      </c>
      <c r="F25" s="65">
        <v>261.112</v>
      </c>
      <c r="G25" s="66">
        <v>0</v>
      </c>
      <c r="H25" s="65">
        <v>0</v>
      </c>
      <c r="I25" s="67">
        <v>46.3</v>
      </c>
      <c r="J25" s="65" t="s">
        <v>16</v>
      </c>
      <c r="K25" s="66" t="s">
        <v>16</v>
      </c>
      <c r="L25" s="65" t="s">
        <v>16</v>
      </c>
      <c r="M25" s="68">
        <f>+((I25*100/C25)-100)</f>
        <v>-88.76055367017688</v>
      </c>
      <c r="O25" s="12"/>
      <c r="P25" s="35"/>
      <c r="Q25" s="35"/>
    </row>
    <row r="26" spans="1:17" ht="15">
      <c r="A26" s="36" t="s">
        <v>26</v>
      </c>
      <c r="B26" s="65">
        <v>39.62</v>
      </c>
      <c r="C26" s="66">
        <v>0</v>
      </c>
      <c r="D26" s="69">
        <v>163.788</v>
      </c>
      <c r="E26" s="66">
        <v>0</v>
      </c>
      <c r="F26" s="65">
        <v>0</v>
      </c>
      <c r="G26" s="66">
        <v>0</v>
      </c>
      <c r="H26" s="65">
        <v>0</v>
      </c>
      <c r="I26" s="67">
        <v>158.68</v>
      </c>
      <c r="J26" s="69" t="s">
        <v>16</v>
      </c>
      <c r="K26" s="66" t="s">
        <v>16</v>
      </c>
      <c r="L26" s="69" t="s">
        <v>16</v>
      </c>
      <c r="M26" s="68" t="s">
        <v>16</v>
      </c>
      <c r="O26" s="12"/>
      <c r="P26" s="35"/>
      <c r="Q26" s="35"/>
    </row>
    <row r="27" spans="1:17" ht="15">
      <c r="A27" s="36" t="s">
        <v>27</v>
      </c>
      <c r="B27" s="69">
        <v>200.273</v>
      </c>
      <c r="C27" s="70">
        <v>4357.12</v>
      </c>
      <c r="D27" s="69">
        <v>205.26</v>
      </c>
      <c r="E27" s="70">
        <v>0</v>
      </c>
      <c r="F27" s="69">
        <v>384.99</v>
      </c>
      <c r="G27" s="70">
        <v>0</v>
      </c>
      <c r="H27" s="69">
        <v>66.37</v>
      </c>
      <c r="I27" s="71">
        <v>0</v>
      </c>
      <c r="J27" s="69">
        <f>+((H27*100/F27)-100)</f>
        <v>-82.76059118418661</v>
      </c>
      <c r="K27" s="66" t="s">
        <v>16</v>
      </c>
      <c r="L27" s="69">
        <f>+((H27*100/B27)-100)</f>
        <v>-66.8602357781628</v>
      </c>
      <c r="M27" s="68" t="s">
        <v>16</v>
      </c>
      <c r="O27" s="12"/>
      <c r="P27" s="35"/>
      <c r="Q27" s="35"/>
    </row>
    <row r="28" spans="1:19" ht="15">
      <c r="A28" s="72" t="s">
        <v>28</v>
      </c>
      <c r="B28" s="73">
        <v>9868.342</v>
      </c>
      <c r="C28" s="73">
        <v>51665.26700000001</v>
      </c>
      <c r="D28" s="73">
        <v>15945.653999999999</v>
      </c>
      <c r="E28" s="73">
        <v>87676.61</v>
      </c>
      <c r="F28" s="73">
        <v>23814.578</v>
      </c>
      <c r="G28" s="73">
        <v>19862.43</v>
      </c>
      <c r="H28" s="73">
        <v>38171.570999999996</v>
      </c>
      <c r="I28" s="73">
        <v>58172.93</v>
      </c>
      <c r="J28" s="74">
        <f>+((H28*100/F28)-100)</f>
        <v>60.2865732073858</v>
      </c>
      <c r="K28" s="74">
        <f>+((I28*100/G28)-100)</f>
        <v>192.87921971279445</v>
      </c>
      <c r="L28" s="74">
        <f>+((H28*100/B28)-100)</f>
        <v>286.80835139276684</v>
      </c>
      <c r="M28" s="75">
        <f>+((I28*100/C28)-100)</f>
        <v>12.595817998966297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2020-04-09T04:48:56Z</dcterms:created>
  <dcterms:modified xsi:type="dcterms:W3CDTF">2020-04-09T04:49:40Z</dcterms:modified>
  <cp:category/>
  <cp:version/>
  <cp:contentType/>
  <cp:contentStatus/>
</cp:coreProperties>
</file>