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4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<sst xmlns="http://schemas.openxmlformats.org/spreadsheetml/2006/main" count="87" uniqueCount="28">
  <si>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Naudojant ŽŪIKVC (LŽŪMPRIS) duomenis, būtina nurodyti šaltinį.</t>
  </si>
  <si>
    <t>Šaltinis – ŽŪIKVC (LŽŪMPRIS).</t>
  </si>
  <si>
    <t>** lyginant 2020 m. balandžio mėn. su 2019 m. balandžio mėn.</t>
  </si>
  <si>
    <t>* lyginant 2020 m. balandžio mėn. su 2020 m. kovo mėn.</t>
  </si>
  <si>
    <t>Pastabos:</t>
  </si>
  <si>
    <t>Vidutinis svoris (A-Z)</t>
  </si>
  <si>
    <t>U-P</t>
  </si>
  <si>
    <t>P</t>
  </si>
  <si>
    <t>O</t>
  </si>
  <si>
    <t>R</t>
  </si>
  <si>
    <t>-</t>
  </si>
  <si>
    <t>U</t>
  </si>
  <si>
    <t>E</t>
  </si>
  <si>
    <t>8 mėnesių ir jaunesnių nei 12 mėnesių galvijai (Z):</t>
  </si>
  <si>
    <t>E-P</t>
  </si>
  <si>
    <t>Telyčios (E):</t>
  </si>
  <si>
    <t>Karvės (D):</t>
  </si>
  <si>
    <t>Jaučiai (C ):</t>
  </si>
  <si>
    <t>Buliai (B):</t>
  </si>
  <si>
    <t>Jauni  buliai (A):</t>
  </si>
  <si>
    <t>metų**</t>
  </si>
  <si>
    <t>mėnesio*</t>
  </si>
  <si>
    <t>balandis</t>
  </si>
  <si>
    <t>kovas</t>
  </si>
  <si>
    <t>vasaris</t>
  </si>
  <si>
    <t>Pokytis %</t>
  </si>
  <si>
    <t>Kategorija pagal
raumeningumą</t>
  </si>
  <si>
    <t xml:space="preserve">Galvijų skerdenų vidutinis svoris Lietuvos įmonėse 2020 m. vasario–balandžio mėn., kg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</si>
</sst>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 Baltic"/>
      <family val="1"/>
    </font>
    <font>
      <sz val="9"/>
      <name val="Times New Roman Baltic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 Baltic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0" xfId="47" applyFont="1">
      <alignment/>
      <protection/>
    </xf>
    <xf numFmtId="0" fontId="18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right" indent="1"/>
    </xf>
    <xf numFmtId="0" fontId="25" fillId="0" borderId="0" xfId="0" applyFont="1" applyBorder="1" applyAlignment="1">
      <alignment/>
    </xf>
    <xf numFmtId="2" fontId="26" fillId="0" borderId="0" xfId="0" applyNumberFormat="1" applyFont="1" applyFill="1" applyBorder="1" applyAlignment="1">
      <alignment horizontal="right" indent="1"/>
    </xf>
    <xf numFmtId="0" fontId="25" fillId="0" borderId="0" xfId="46" applyFont="1" applyFill="1" applyAlignment="1">
      <alignment horizontal="left"/>
      <protection/>
    </xf>
    <xf numFmtId="2" fontId="0" fillId="0" borderId="0" xfId="0" applyNumberFormat="1" applyAlignment="1">
      <alignment/>
    </xf>
    <xf numFmtId="2" fontId="50" fillId="33" borderId="10" xfId="0" applyNumberFormat="1" applyFont="1" applyFill="1" applyBorder="1" applyAlignment="1" quotePrefix="1">
      <alignment horizontal="right" vertical="center" indent="1"/>
    </xf>
    <xf numFmtId="2" fontId="50" fillId="33" borderId="11" xfId="0" applyNumberFormat="1" applyFont="1" applyFill="1" applyBorder="1" applyAlignment="1" quotePrefix="1">
      <alignment horizontal="right" vertical="center" indent="1"/>
    </xf>
    <xf numFmtId="2" fontId="50" fillId="33" borderId="11" xfId="0" applyNumberFormat="1" applyFont="1" applyFill="1" applyBorder="1" applyAlignment="1">
      <alignment horizontal="right" vertical="center" indent="1"/>
    </xf>
    <xf numFmtId="2" fontId="50" fillId="33" borderId="12" xfId="0" applyNumberFormat="1" applyFont="1" applyFill="1" applyBorder="1" applyAlignment="1">
      <alignment horizontal="right" vertical="center" indent="1"/>
    </xf>
    <xf numFmtId="0" fontId="28" fillId="33" borderId="10" xfId="0" applyFont="1" applyFill="1" applyBorder="1" applyAlignment="1">
      <alignment horizontal="center"/>
    </xf>
    <xf numFmtId="2" fontId="50" fillId="34" borderId="13" xfId="0" applyNumberFormat="1" applyFont="1" applyFill="1" applyBorder="1" applyAlignment="1" quotePrefix="1">
      <alignment horizontal="right" vertical="center" indent="1"/>
    </xf>
    <xf numFmtId="2" fontId="50" fillId="34" borderId="14" xfId="0" applyNumberFormat="1" applyFont="1" applyFill="1" applyBorder="1" applyAlignment="1" quotePrefix="1">
      <alignment horizontal="right" vertical="center" indent="1"/>
    </xf>
    <xf numFmtId="2" fontId="50" fillId="34" borderId="15" xfId="0" applyNumberFormat="1" applyFont="1" applyFill="1" applyBorder="1" applyAlignment="1" quotePrefix="1">
      <alignment horizontal="right" vertical="center" indent="1"/>
    </xf>
    <xf numFmtId="2" fontId="50" fillId="34" borderId="15" xfId="0" applyNumberFormat="1" applyFont="1" applyFill="1" applyBorder="1" applyAlignment="1">
      <alignment horizontal="right" vertical="center" indent="1"/>
    </xf>
    <xf numFmtId="0" fontId="28" fillId="34" borderId="13" xfId="0" applyFont="1" applyFill="1" applyBorder="1" applyAlignment="1">
      <alignment horizontal="center"/>
    </xf>
    <xf numFmtId="2" fontId="51" fillId="0" borderId="0" xfId="0" applyNumberFormat="1" applyFont="1" applyFill="1" applyBorder="1" applyAlignment="1" quotePrefix="1">
      <alignment horizontal="right" vertical="center" indent="1"/>
    </xf>
    <xf numFmtId="2" fontId="51" fillId="0" borderId="16" xfId="0" applyNumberFormat="1" applyFont="1" applyFill="1" applyBorder="1" applyAlignment="1" quotePrefix="1">
      <alignment horizontal="right" vertical="center" indent="1"/>
    </xf>
    <xf numFmtId="2" fontId="51" fillId="0" borderId="10" xfId="0" applyNumberFormat="1" applyFont="1" applyFill="1" applyBorder="1" applyAlignment="1" quotePrefix="1">
      <alignment horizontal="right" vertical="center" indent="1"/>
    </xf>
    <xf numFmtId="2" fontId="51" fillId="0" borderId="17" xfId="0" applyNumberFormat="1" applyFont="1" applyFill="1" applyBorder="1" applyAlignment="1" quotePrefix="1">
      <alignment horizontal="right" vertical="center" indent="1"/>
    </xf>
    <xf numFmtId="0" fontId="28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51" fillId="0" borderId="18" xfId="0" applyNumberFormat="1" applyFont="1" applyFill="1" applyBorder="1" applyAlignment="1" quotePrefix="1">
      <alignment horizontal="right" vertical="center" indent="1"/>
    </xf>
    <xf numFmtId="0" fontId="28" fillId="0" borderId="0" xfId="0" applyFont="1" applyFill="1" applyBorder="1" applyAlignment="1">
      <alignment horizontal="center"/>
    </xf>
    <xf numFmtId="2" fontId="24" fillId="0" borderId="18" xfId="0" applyNumberFormat="1" applyFont="1" applyFill="1" applyBorder="1" applyAlignment="1" quotePrefix="1">
      <alignment horizontal="right" vertical="center" indent="1"/>
    </xf>
    <xf numFmtId="2" fontId="24" fillId="0" borderId="17" xfId="0" applyNumberFormat="1" applyFont="1" applyFill="1" applyBorder="1" applyAlignment="1" quotePrefix="1">
      <alignment horizontal="right" vertical="center" indent="1"/>
    </xf>
    <xf numFmtId="0" fontId="28" fillId="0" borderId="0" xfId="0" applyFont="1" applyFill="1" applyBorder="1" applyAlignment="1" quotePrefix="1">
      <alignment horizontal="right" vertical="center" indent="1"/>
    </xf>
    <xf numFmtId="0" fontId="24" fillId="0" borderId="19" xfId="0" applyFont="1" applyFill="1" applyBorder="1" applyAlignment="1" quotePrefix="1">
      <alignment horizontal="right" vertical="center" indent="1"/>
    </xf>
    <xf numFmtId="0" fontId="24" fillId="0" borderId="20" xfId="0" applyFont="1" applyFill="1" applyBorder="1" applyAlignment="1" quotePrefix="1">
      <alignment horizontal="right" vertical="center" indent="1"/>
    </xf>
    <xf numFmtId="0" fontId="25" fillId="0" borderId="17" xfId="0" applyFont="1" applyFill="1" applyBorder="1" applyAlignment="1" quotePrefix="1">
      <alignment horizontal="right" vertical="center" indent="1"/>
    </xf>
    <xf numFmtId="0" fontId="28" fillId="0" borderId="21" xfId="0" applyFont="1" applyFill="1" applyBorder="1" applyAlignment="1">
      <alignment horizontal="center"/>
    </xf>
    <xf numFmtId="2" fontId="50" fillId="34" borderId="22" xfId="0" applyNumberFormat="1" applyFont="1" applyFill="1" applyBorder="1" applyAlignment="1" quotePrefix="1">
      <alignment horizontal="right" vertical="center" indent="1"/>
    </xf>
    <xf numFmtId="2" fontId="50" fillId="34" borderId="23" xfId="0" applyNumberFormat="1" applyFont="1" applyFill="1" applyBorder="1" applyAlignment="1" quotePrefix="1">
      <alignment horizontal="right" vertical="center" indent="1"/>
    </xf>
    <xf numFmtId="2" fontId="50" fillId="34" borderId="23" xfId="0" applyNumberFormat="1" applyFont="1" applyFill="1" applyBorder="1" applyAlignment="1">
      <alignment horizontal="right" vertical="center" indent="1"/>
    </xf>
    <xf numFmtId="2" fontId="50" fillId="34" borderId="24" xfId="0" applyNumberFormat="1" applyFont="1" applyFill="1" applyBorder="1" applyAlignment="1">
      <alignment horizontal="right" vertical="center" indent="1"/>
    </xf>
    <xf numFmtId="0" fontId="28" fillId="34" borderId="22" xfId="0" applyFont="1" applyFill="1" applyBorder="1" applyAlignment="1">
      <alignment horizontal="center"/>
    </xf>
    <xf numFmtId="2" fontId="51" fillId="0" borderId="16" xfId="0" applyNumberFormat="1" applyFont="1" applyFill="1" applyBorder="1" applyAlignment="1">
      <alignment horizontal="right" vertical="center" indent="1"/>
    </xf>
    <xf numFmtId="2" fontId="51" fillId="0" borderId="10" xfId="0" applyNumberFormat="1" applyFont="1" applyFill="1" applyBorder="1" applyAlignment="1">
      <alignment horizontal="right" vertical="center" indent="1"/>
    </xf>
    <xf numFmtId="2" fontId="51" fillId="0" borderId="17" xfId="0" applyNumberFormat="1" applyFont="1" applyFill="1" applyBorder="1" applyAlignment="1">
      <alignment horizontal="right" vertical="center" indent="1"/>
    </xf>
    <xf numFmtId="2" fontId="51" fillId="0" borderId="18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2" fontId="51" fillId="0" borderId="19" xfId="0" applyNumberFormat="1" applyFont="1" applyFill="1" applyBorder="1" applyAlignment="1" quotePrefix="1">
      <alignment horizontal="right" vertical="center" indent="1"/>
    </xf>
    <xf numFmtId="2" fontId="51" fillId="0" borderId="20" xfId="0" applyNumberFormat="1" applyFont="1" applyFill="1" applyBorder="1" applyAlignment="1" quotePrefix="1">
      <alignment horizontal="right" vertical="center" inden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2" fontId="24" fillId="0" borderId="19" xfId="0" applyNumberFormat="1" applyFont="1" applyFill="1" applyBorder="1" applyAlignment="1" quotePrefix="1">
      <alignment horizontal="right" vertical="center" wrapText="1" indent="1"/>
    </xf>
    <xf numFmtId="2" fontId="24" fillId="0" borderId="20" xfId="0" applyNumberFormat="1" applyFont="1" applyFill="1" applyBorder="1" applyAlignment="1" quotePrefix="1">
      <alignment horizontal="right" vertical="center" wrapText="1" indent="1"/>
    </xf>
    <xf numFmtId="2" fontId="24" fillId="0" borderId="17" xfId="0" applyNumberFormat="1" applyFont="1" applyFill="1" applyBorder="1" applyAlignment="1" quotePrefix="1">
      <alignment horizontal="right" vertical="center" wrapText="1" indent="1"/>
    </xf>
    <xf numFmtId="2" fontId="50" fillId="34" borderId="24" xfId="0" applyNumberFormat="1" applyFont="1" applyFill="1" applyBorder="1" applyAlignment="1" quotePrefix="1">
      <alignment horizontal="right" vertical="center" indent="1"/>
    </xf>
    <xf numFmtId="2" fontId="50" fillId="34" borderId="25" xfId="0" applyNumberFormat="1" applyFont="1" applyFill="1" applyBorder="1" applyAlignment="1" quotePrefix="1">
      <alignment horizontal="right" vertical="center" indent="1"/>
    </xf>
    <xf numFmtId="2" fontId="50" fillId="34" borderId="25" xfId="0" applyNumberFormat="1" applyFont="1" applyFill="1" applyBorder="1" applyAlignment="1">
      <alignment horizontal="right" vertical="center" indent="1"/>
    </xf>
    <xf numFmtId="2" fontId="28" fillId="34" borderId="22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 wrapText="1"/>
    </xf>
    <xf numFmtId="0" fontId="25" fillId="35" borderId="26" xfId="47" applyFont="1" applyFill="1" applyBorder="1" applyAlignment="1">
      <alignment horizontal="center" vertical="center" wrapText="1"/>
      <protection/>
    </xf>
    <xf numFmtId="0" fontId="25" fillId="35" borderId="27" xfId="47" applyFont="1" applyFill="1" applyBorder="1" applyAlignment="1">
      <alignment horizontal="center" vertical="center" wrapText="1"/>
      <protection/>
    </xf>
    <xf numFmtId="0" fontId="25" fillId="34" borderId="27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/>
    </xf>
    <xf numFmtId="0" fontId="25" fillId="35" borderId="29" xfId="47" applyFont="1" applyFill="1" applyBorder="1" applyAlignment="1">
      <alignment horizontal="center" vertical="center" wrapText="1"/>
      <protection/>
    </xf>
    <xf numFmtId="0" fontId="25" fillId="35" borderId="30" xfId="47" applyFont="1" applyFill="1" applyBorder="1" applyAlignment="1">
      <alignment horizontal="center" vertical="center" wrapText="1"/>
      <protection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75" t="s">
        <v>27</v>
      </c>
    </row>
    <row r="4" spans="1:7" ht="15" customHeight="1">
      <c r="A4" s="74" t="s">
        <v>26</v>
      </c>
      <c r="B4" s="73">
        <v>2019</v>
      </c>
      <c r="C4" s="72">
        <v>2020</v>
      </c>
      <c r="D4" s="71"/>
      <c r="E4" s="70"/>
      <c r="F4" s="69" t="s">
        <v>25</v>
      </c>
      <c r="G4" s="68"/>
    </row>
    <row r="5" spans="1:7" ht="15">
      <c r="A5" s="67"/>
      <c r="B5" s="66" t="s">
        <v>22</v>
      </c>
      <c r="C5" s="66" t="s">
        <v>24</v>
      </c>
      <c r="D5" s="66" t="s">
        <v>23</v>
      </c>
      <c r="E5" s="66" t="s">
        <v>22</v>
      </c>
      <c r="F5" s="65" t="s">
        <v>21</v>
      </c>
      <c r="G5" s="64" t="s">
        <v>20</v>
      </c>
    </row>
    <row r="6" spans="1:7" ht="15" customHeight="1" thickBot="1">
      <c r="A6" s="63" t="s">
        <v>19</v>
      </c>
      <c r="B6" s="63"/>
      <c r="C6" s="63"/>
      <c r="D6" s="63"/>
      <c r="E6" s="63"/>
      <c r="F6" s="63"/>
      <c r="G6" s="63"/>
    </row>
    <row r="7" spans="1:9" ht="15">
      <c r="A7" s="52" t="s">
        <v>12</v>
      </c>
      <c r="B7" s="28">
        <v>434.038</v>
      </c>
      <c r="C7" s="51">
        <v>492.5128571428572</v>
      </c>
      <c r="D7" s="51">
        <v>463.17833333333334</v>
      </c>
      <c r="E7" s="50">
        <v>468.62000000000006</v>
      </c>
      <c r="F7" s="25">
        <f>E7/D7*100-100</f>
        <v>1.1748534581712704</v>
      </c>
      <c r="G7" s="25">
        <f>E7/B7*100-100</f>
        <v>7.96750514931874</v>
      </c>
      <c r="I7" s="14"/>
    </row>
    <row r="8" spans="1:9" ht="15">
      <c r="A8" s="29" t="s">
        <v>11</v>
      </c>
      <c r="B8" s="47">
        <v>406.1819863013699</v>
      </c>
      <c r="C8" s="49">
        <v>407.8895088967971</v>
      </c>
      <c r="D8" s="49">
        <v>402.3803803278688</v>
      </c>
      <c r="E8" s="48">
        <v>409.89969082125606</v>
      </c>
      <c r="F8" s="25">
        <f>E8/D8*100-100</f>
        <v>1.8687070396574512</v>
      </c>
      <c r="G8" s="25">
        <f>E8/B8*100-100</f>
        <v>0.915280501171182</v>
      </c>
      <c r="I8" s="14"/>
    </row>
    <row r="9" spans="1:9" ht="15">
      <c r="A9" s="29" t="s">
        <v>9</v>
      </c>
      <c r="B9" s="47">
        <v>352.9249713467049</v>
      </c>
      <c r="C9" s="49">
        <v>355.28527190721655</v>
      </c>
      <c r="D9" s="49">
        <v>358.6767910447761</v>
      </c>
      <c r="E9" s="48">
        <v>358.9331867954911</v>
      </c>
      <c r="F9" s="25">
        <f>E9/D9*100-100</f>
        <v>0.0714837862712443</v>
      </c>
      <c r="G9" s="25">
        <f>E9/B9*100-100</f>
        <v>1.702405875634085</v>
      </c>
      <c r="I9" s="14"/>
    </row>
    <row r="10" spans="1:9" ht="15">
      <c r="A10" s="29" t="s">
        <v>8</v>
      </c>
      <c r="B10" s="47">
        <v>298.6548143624817</v>
      </c>
      <c r="C10" s="49">
        <v>304.89269772832637</v>
      </c>
      <c r="D10" s="49">
        <v>307.13535507246377</v>
      </c>
      <c r="E10" s="48">
        <v>310.06676876143985</v>
      </c>
      <c r="F10" s="25">
        <f>E10/D10*100-100</f>
        <v>0.9544370716567272</v>
      </c>
      <c r="G10" s="25">
        <f>E10/B10*100-100</f>
        <v>3.8211185121252527</v>
      </c>
      <c r="I10" s="14"/>
    </row>
    <row r="11" spans="1:9" ht="15">
      <c r="A11" s="29" t="s">
        <v>7</v>
      </c>
      <c r="B11" s="47">
        <v>235.5413072519084</v>
      </c>
      <c r="C11" s="46">
        <v>253.54784575389945</v>
      </c>
      <c r="D11" s="46">
        <v>255.45850753768843</v>
      </c>
      <c r="E11" s="45">
        <v>253.53913624678663</v>
      </c>
      <c r="F11" s="25">
        <f>E11/D11*100-100</f>
        <v>-0.7513436563151572</v>
      </c>
      <c r="G11" s="25">
        <f>E11/B11*100-100</f>
        <v>7.641049973298223</v>
      </c>
      <c r="I11" s="14"/>
    </row>
    <row r="12" spans="1:9" ht="15">
      <c r="A12" s="62" t="s">
        <v>14</v>
      </c>
      <c r="B12" s="43">
        <v>304.73582850453613</v>
      </c>
      <c r="C12" s="42">
        <v>315.35454686677195</v>
      </c>
      <c r="D12" s="42">
        <v>317.86360126916986</v>
      </c>
      <c r="E12" s="42">
        <v>320.5397005590496</v>
      </c>
      <c r="F12" s="41">
        <f>E12/D12*100-100</f>
        <v>0.8419017714499546</v>
      </c>
      <c r="G12" s="40">
        <f>E12/B12*100-100</f>
        <v>5.186089253787316</v>
      </c>
      <c r="I12" s="14"/>
    </row>
    <row r="13" spans="1:9" ht="15.75" thickBot="1">
      <c r="A13" s="53" t="s">
        <v>18</v>
      </c>
      <c r="B13" s="53"/>
      <c r="C13" s="53"/>
      <c r="D13" s="53"/>
      <c r="E13" s="53"/>
      <c r="F13" s="53"/>
      <c r="G13" s="53"/>
      <c r="I13" s="14"/>
    </row>
    <row r="14" spans="1:9" ht="15">
      <c r="A14" s="54" t="s">
        <v>12</v>
      </c>
      <c r="B14" s="28">
        <v>520.004</v>
      </c>
      <c r="C14" s="51">
        <v>593.255</v>
      </c>
      <c r="D14" s="51">
        <v>658.1633333333333</v>
      </c>
      <c r="E14" s="50">
        <v>542</v>
      </c>
      <c r="F14" s="25">
        <f>E14/D14*100-100</f>
        <v>-17.649620914767866</v>
      </c>
      <c r="G14" s="25">
        <f>E14/B14*100-100</f>
        <v>4.229967461788746</v>
      </c>
      <c r="I14" s="14"/>
    </row>
    <row r="15" spans="1:9" ht="15">
      <c r="A15" s="29" t="s">
        <v>11</v>
      </c>
      <c r="B15" s="47">
        <v>437.4473023255814</v>
      </c>
      <c r="C15" s="49">
        <v>451.36610810810805</v>
      </c>
      <c r="D15" s="49">
        <v>444.7051739130435</v>
      </c>
      <c r="E15" s="48">
        <v>413.13666666666666</v>
      </c>
      <c r="F15" s="25">
        <f>E15/D15*100-100</f>
        <v>-7.098749710645308</v>
      </c>
      <c r="G15" s="25">
        <f>E15/B15*100-100</f>
        <v>-5.557386119350426</v>
      </c>
      <c r="I15" s="14"/>
    </row>
    <row r="16" spans="1:9" ht="15">
      <c r="A16" s="29" t="s">
        <v>9</v>
      </c>
      <c r="B16" s="47">
        <v>378.64909905660375</v>
      </c>
      <c r="C16" s="49">
        <v>382.33707894736847</v>
      </c>
      <c r="D16" s="49">
        <v>373.68156115107917</v>
      </c>
      <c r="E16" s="48">
        <v>374.00326804123716</v>
      </c>
      <c r="F16" s="25">
        <f>E16/D16*100-100</f>
        <v>0.0860911866154197</v>
      </c>
      <c r="G16" s="25">
        <f>E16/B16*100-100</f>
        <v>-1.2269489157485225</v>
      </c>
      <c r="I16" s="14"/>
    </row>
    <row r="17" spans="1:9" ht="15">
      <c r="A17" s="29" t="s">
        <v>8</v>
      </c>
      <c r="B17" s="47">
        <v>302.61697108066966</v>
      </c>
      <c r="C17" s="49">
        <v>324.58384222737817</v>
      </c>
      <c r="D17" s="49">
        <v>315.84201877934277</v>
      </c>
      <c r="E17" s="48">
        <v>314.59818058690746</v>
      </c>
      <c r="F17" s="25">
        <f>E17/D17*100-100</f>
        <v>-0.39381656602958515</v>
      </c>
      <c r="G17" s="25">
        <f>E17/B17*100-100</f>
        <v>3.9591994670530113</v>
      </c>
      <c r="I17" s="14"/>
    </row>
    <row r="18" spans="1:9" ht="15">
      <c r="A18" s="29" t="s">
        <v>7</v>
      </c>
      <c r="B18" s="47">
        <v>237.90550526315786</v>
      </c>
      <c r="C18" s="46">
        <v>259.1255447154472</v>
      </c>
      <c r="D18" s="46">
        <v>263.75864</v>
      </c>
      <c r="E18" s="45">
        <v>252.8831304347826</v>
      </c>
      <c r="F18" s="25">
        <f>E18/D18*100-100</f>
        <v>-4.123280877251048</v>
      </c>
      <c r="G18" s="25">
        <f>E18/B18*100-100</f>
        <v>6.295619412025502</v>
      </c>
      <c r="I18" s="14"/>
    </row>
    <row r="19" spans="1:9" ht="15">
      <c r="A19" s="44" t="s">
        <v>14</v>
      </c>
      <c r="B19" s="43">
        <v>319.27296047430826</v>
      </c>
      <c r="C19" s="42">
        <v>332.57767785234904</v>
      </c>
      <c r="D19" s="42">
        <v>327.3223207036536</v>
      </c>
      <c r="E19" s="42">
        <v>331.23758551810243</v>
      </c>
      <c r="F19" s="41">
        <f>E19/D19*100-100</f>
        <v>1.196149656409645</v>
      </c>
      <c r="G19" s="40">
        <f>E19/B19*100-100</f>
        <v>3.7474595487258426</v>
      </c>
      <c r="I19" s="14"/>
    </row>
    <row r="20" spans="1:9" ht="15.75" thickBot="1">
      <c r="A20" s="39" t="s">
        <v>17</v>
      </c>
      <c r="B20" s="39"/>
      <c r="C20" s="39"/>
      <c r="D20" s="39"/>
      <c r="E20" s="39"/>
      <c r="F20" s="39"/>
      <c r="G20" s="39"/>
      <c r="I20" s="14"/>
    </row>
    <row r="21" spans="1:9" ht="15">
      <c r="A21" s="29" t="s">
        <v>11</v>
      </c>
      <c r="B21" s="28">
        <v>301.938</v>
      </c>
      <c r="C21" s="51" t="s">
        <v>10</v>
      </c>
      <c r="D21" s="51">
        <v>296.842</v>
      </c>
      <c r="E21" s="50" t="s">
        <v>10</v>
      </c>
      <c r="F21" s="25" t="s">
        <v>10</v>
      </c>
      <c r="G21" s="25" t="s">
        <v>10</v>
      </c>
      <c r="I21" s="14"/>
    </row>
    <row r="22" spans="1:9" ht="15">
      <c r="A22" s="29" t="s">
        <v>9</v>
      </c>
      <c r="B22" s="47">
        <v>265.6943333333333</v>
      </c>
      <c r="C22" s="49">
        <v>286.6457</v>
      </c>
      <c r="D22" s="49">
        <v>293.1737777777778</v>
      </c>
      <c r="E22" s="31" t="s">
        <v>10</v>
      </c>
      <c r="F22" s="25" t="s">
        <v>10</v>
      </c>
      <c r="G22" s="25" t="s">
        <v>10</v>
      </c>
      <c r="I22" s="14"/>
    </row>
    <row r="23" spans="1:9" ht="15">
      <c r="A23" s="29" t="s">
        <v>8</v>
      </c>
      <c r="B23" s="28">
        <v>259.847</v>
      </c>
      <c r="C23" s="25">
        <v>277.401375</v>
      </c>
      <c r="D23" s="25">
        <v>291.6217857142857</v>
      </c>
      <c r="E23" s="31">
        <v>309.5036</v>
      </c>
      <c r="F23" s="25">
        <f>E23/D23*100-100</f>
        <v>6.131851309364748</v>
      </c>
      <c r="G23" s="25">
        <f>E23/B23*100-100</f>
        <v>19.109937771072993</v>
      </c>
      <c r="I23" s="14"/>
    </row>
    <row r="24" spans="1:9" ht="15">
      <c r="A24" s="29" t="s">
        <v>7</v>
      </c>
      <c r="B24" s="28" t="s">
        <v>10</v>
      </c>
      <c r="C24" s="27" t="s">
        <v>10</v>
      </c>
      <c r="D24" s="27">
        <v>290.962</v>
      </c>
      <c r="E24" s="26">
        <v>272.538</v>
      </c>
      <c r="F24" s="25">
        <f>E24/D24*100-100</f>
        <v>-6.332098349612664</v>
      </c>
      <c r="G24" s="25" t="s">
        <v>10</v>
      </c>
      <c r="I24" s="14"/>
    </row>
    <row r="25" spans="1:9" ht="15">
      <c r="A25" s="44" t="s">
        <v>6</v>
      </c>
      <c r="B25" s="61">
        <v>269.493875</v>
      </c>
      <c r="C25" s="60">
        <v>282.5371111111111</v>
      </c>
      <c r="D25" s="60">
        <v>292.69939999999997</v>
      </c>
      <c r="E25" s="60">
        <v>303.3426666666667</v>
      </c>
      <c r="F25" s="59">
        <f>E25/D25*100-100</f>
        <v>3.6362447844671806</v>
      </c>
      <c r="G25" s="40">
        <f>E25/B25*100-100</f>
        <v>12.560133942438085</v>
      </c>
      <c r="I25" s="14"/>
    </row>
    <row r="26" spans="1:9" ht="15" customHeight="1" thickBot="1">
      <c r="A26" s="53" t="s">
        <v>16</v>
      </c>
      <c r="B26" s="53"/>
      <c r="C26" s="53"/>
      <c r="D26" s="53"/>
      <c r="E26" s="53"/>
      <c r="F26" s="53"/>
      <c r="G26" s="53"/>
      <c r="I26" s="14"/>
    </row>
    <row r="27" spans="1:9" ht="15">
      <c r="A27" s="54" t="s">
        <v>12</v>
      </c>
      <c r="B27" s="58" t="s">
        <v>10</v>
      </c>
      <c r="C27" s="57" t="s">
        <v>10</v>
      </c>
      <c r="D27" s="57" t="s">
        <v>10</v>
      </c>
      <c r="E27" s="56" t="s">
        <v>10</v>
      </c>
      <c r="F27" s="55" t="s">
        <v>10</v>
      </c>
      <c r="G27" s="55" t="s">
        <v>10</v>
      </c>
      <c r="I27" s="14"/>
    </row>
    <row r="28" spans="1:9" ht="15">
      <c r="A28" s="54" t="s">
        <v>11</v>
      </c>
      <c r="B28" s="47">
        <v>470.340347826087</v>
      </c>
      <c r="C28" s="49">
        <v>436.3345555555556</v>
      </c>
      <c r="D28" s="49">
        <v>441.4433333333334</v>
      </c>
      <c r="E28" s="48">
        <v>440.11999999999995</v>
      </c>
      <c r="F28" s="25">
        <f>E28/D28*100-100</f>
        <v>-0.29977422545742627</v>
      </c>
      <c r="G28" s="25">
        <f>E28/B28*100-100</f>
        <v>-6.42520846143978</v>
      </c>
      <c r="I28" s="14"/>
    </row>
    <row r="29" spans="1:9" ht="15">
      <c r="A29" s="29" t="s">
        <v>9</v>
      </c>
      <c r="B29" s="47">
        <v>372.6598071428571</v>
      </c>
      <c r="C29" s="49">
        <v>376.2818556701031</v>
      </c>
      <c r="D29" s="49">
        <v>373.81443434343436</v>
      </c>
      <c r="E29" s="48">
        <v>390.2863367346939</v>
      </c>
      <c r="F29" s="25">
        <f>E29/D29*100-100</f>
        <v>4.406438296100234</v>
      </c>
      <c r="G29" s="25">
        <f>E29/B29*100-100</f>
        <v>4.729925056039036</v>
      </c>
      <c r="I29" s="14"/>
    </row>
    <row r="30" spans="1:9" ht="15">
      <c r="A30" s="29" t="s">
        <v>8</v>
      </c>
      <c r="B30" s="28">
        <v>323.89150239234453</v>
      </c>
      <c r="C30" s="25">
        <v>335.69673199527745</v>
      </c>
      <c r="D30" s="25">
        <v>330.83320301886795</v>
      </c>
      <c r="E30" s="31">
        <v>332.8179660574412</v>
      </c>
      <c r="F30" s="25">
        <f>E30/D30*100-100</f>
        <v>0.5999286106902701</v>
      </c>
      <c r="G30" s="25">
        <f>E30/B30*100-100</f>
        <v>2.756004278952531</v>
      </c>
      <c r="I30" s="14"/>
    </row>
    <row r="31" spans="1:9" ht="15">
      <c r="A31" s="29" t="s">
        <v>7</v>
      </c>
      <c r="B31" s="28">
        <v>240.70845178071232</v>
      </c>
      <c r="C31" s="27">
        <v>248.61002296686743</v>
      </c>
      <c r="D31" s="27">
        <v>250.32513154689403</v>
      </c>
      <c r="E31" s="26">
        <v>245.7578503529412</v>
      </c>
      <c r="F31" s="25">
        <f>E31/D31*100-100</f>
        <v>-1.8245396160302079</v>
      </c>
      <c r="G31" s="25">
        <f>E31/B31*100-100</f>
        <v>2.0977238376444376</v>
      </c>
      <c r="I31" s="14"/>
    </row>
    <row r="32" spans="1:9" ht="15" customHeight="1">
      <c r="A32" s="44" t="s">
        <v>14</v>
      </c>
      <c r="B32" s="43">
        <v>280.37872287035</v>
      </c>
      <c r="C32" s="42">
        <v>287.1177525208242</v>
      </c>
      <c r="D32" s="42">
        <v>284.05050187172446</v>
      </c>
      <c r="E32" s="42">
        <v>280.52303627248597</v>
      </c>
      <c r="F32" s="41">
        <f>E32/D32*100-100</f>
        <v>-1.241844522715013</v>
      </c>
      <c r="G32" s="40">
        <f>E32/B32*100-100</f>
        <v>0.05147088219055718</v>
      </c>
      <c r="I32" s="14"/>
    </row>
    <row r="33" spans="1:9" ht="15" customHeight="1" thickBot="1">
      <c r="A33" s="53" t="s">
        <v>15</v>
      </c>
      <c r="B33" s="53"/>
      <c r="C33" s="53"/>
      <c r="D33" s="53"/>
      <c r="E33" s="53"/>
      <c r="F33" s="53"/>
      <c r="G33" s="53"/>
      <c r="I33" s="14"/>
    </row>
    <row r="34" spans="1:9" ht="15">
      <c r="A34" s="52" t="s">
        <v>12</v>
      </c>
      <c r="B34" s="28" t="s">
        <v>10</v>
      </c>
      <c r="C34" s="51" t="s">
        <v>10</v>
      </c>
      <c r="D34" s="51" t="s">
        <v>10</v>
      </c>
      <c r="E34" s="50" t="s">
        <v>10</v>
      </c>
      <c r="F34" s="25" t="s">
        <v>10</v>
      </c>
      <c r="G34" s="25" t="s">
        <v>10</v>
      </c>
      <c r="I34" s="14"/>
    </row>
    <row r="35" spans="1:9" ht="15">
      <c r="A35" s="29" t="s">
        <v>11</v>
      </c>
      <c r="B35" s="47">
        <v>326.20786363636364</v>
      </c>
      <c r="C35" s="49">
        <v>325.12645999999995</v>
      </c>
      <c r="D35" s="49">
        <v>335.87315094339624</v>
      </c>
      <c r="E35" s="48">
        <v>354.46958333333333</v>
      </c>
      <c r="F35" s="25">
        <f>E35/D35*100-100</f>
        <v>5.536742766637843</v>
      </c>
      <c r="G35" s="25">
        <f>E35/B35*100-100</f>
        <v>8.66371502572791</v>
      </c>
      <c r="I35" s="14"/>
    </row>
    <row r="36" spans="1:9" ht="15">
      <c r="A36" s="29" t="s">
        <v>9</v>
      </c>
      <c r="B36" s="47">
        <v>305.0830761154856</v>
      </c>
      <c r="C36" s="49">
        <v>311.76254214123</v>
      </c>
      <c r="D36" s="49">
        <v>305.299376443418</v>
      </c>
      <c r="E36" s="48">
        <v>326.4053899082569</v>
      </c>
      <c r="F36" s="25">
        <f>E36/D36*100-100</f>
        <v>6.91321866120829</v>
      </c>
      <c r="G36" s="25">
        <f>E36/B36*100-100</f>
        <v>6.989018881106318</v>
      </c>
      <c r="I36" s="14"/>
    </row>
    <row r="37" spans="1:9" ht="15">
      <c r="A37" s="29" t="s">
        <v>8</v>
      </c>
      <c r="B37" s="47">
        <v>269.1084219653179</v>
      </c>
      <c r="C37" s="49">
        <v>280.63240407288316</v>
      </c>
      <c r="D37" s="49">
        <v>277.5700481927711</v>
      </c>
      <c r="E37" s="48">
        <v>280.78684020618556</v>
      </c>
      <c r="F37" s="25">
        <f>E37/D37*100-100</f>
        <v>1.1589117897837582</v>
      </c>
      <c r="G37" s="25">
        <f>E37/B37*100-100</f>
        <v>4.339670291839752</v>
      </c>
      <c r="I37" s="14"/>
    </row>
    <row r="38" spans="1:9" ht="15">
      <c r="A38" s="29" t="s">
        <v>7</v>
      </c>
      <c r="B38" s="47">
        <v>211.23767021276595</v>
      </c>
      <c r="C38" s="46">
        <v>219.5646433408578</v>
      </c>
      <c r="D38" s="46">
        <v>219.30297183098594</v>
      </c>
      <c r="E38" s="45">
        <v>216.02196205962056</v>
      </c>
      <c r="F38" s="25">
        <f>E38/D38*100-100</f>
        <v>-1.4961082122927252</v>
      </c>
      <c r="G38" s="25">
        <f>E38/B38*100-100</f>
        <v>2.264885728968565</v>
      </c>
      <c r="I38" s="14"/>
    </row>
    <row r="39" spans="1:9" ht="15">
      <c r="A39" s="44" t="s">
        <v>14</v>
      </c>
      <c r="B39" s="43">
        <v>265.3677110621904</v>
      </c>
      <c r="C39" s="42">
        <v>274.64731849865944</v>
      </c>
      <c r="D39" s="42">
        <v>271.70813682941537</v>
      </c>
      <c r="E39" s="42">
        <v>270.5730846605197</v>
      </c>
      <c r="F39" s="41">
        <f>E39/D39*100-100</f>
        <v>-0.4177468448831405</v>
      </c>
      <c r="G39" s="40">
        <f>E39/B39*100-100</f>
        <v>1.9615700710134263</v>
      </c>
      <c r="I39" s="14"/>
    </row>
    <row r="40" spans="1:9" ht="15.75" thickBot="1">
      <c r="A40" s="39" t="s">
        <v>13</v>
      </c>
      <c r="B40" s="39"/>
      <c r="C40" s="39"/>
      <c r="D40" s="39"/>
      <c r="E40" s="39"/>
      <c r="F40" s="39"/>
      <c r="G40" s="39"/>
      <c r="I40" s="14"/>
    </row>
    <row r="41" spans="1:9" ht="15">
      <c r="A41" s="32" t="s">
        <v>12</v>
      </c>
      <c r="B41" s="38" t="s">
        <v>10</v>
      </c>
      <c r="C41" s="37" t="s">
        <v>10</v>
      </c>
      <c r="D41" s="37" t="s">
        <v>10</v>
      </c>
      <c r="E41" s="36" t="s">
        <v>10</v>
      </c>
      <c r="F41" s="35" t="s">
        <v>10</v>
      </c>
      <c r="G41" s="35" t="s">
        <v>10</v>
      </c>
      <c r="I41" s="14"/>
    </row>
    <row r="42" spans="1:9" ht="15">
      <c r="A42" s="32" t="s">
        <v>11</v>
      </c>
      <c r="B42" s="34">
        <v>412.28</v>
      </c>
      <c r="C42" s="30">
        <v>457.85</v>
      </c>
      <c r="D42" s="30">
        <v>369.26</v>
      </c>
      <c r="E42" s="33" t="s">
        <v>10</v>
      </c>
      <c r="F42" s="30" t="s">
        <v>10</v>
      </c>
      <c r="G42" s="25" t="s">
        <v>10</v>
      </c>
      <c r="I42" s="14"/>
    </row>
    <row r="43" spans="1:9" ht="15">
      <c r="A43" s="32" t="s">
        <v>9</v>
      </c>
      <c r="B43" s="28">
        <v>277.02500000000003</v>
      </c>
      <c r="C43" s="25">
        <v>305.03000000000003</v>
      </c>
      <c r="D43" s="25">
        <v>334.76</v>
      </c>
      <c r="E43" s="31">
        <v>290.9266666666667</v>
      </c>
      <c r="F43" s="30">
        <f>E43/D43*100-100</f>
        <v>-13.093957860357662</v>
      </c>
      <c r="G43" s="25">
        <f>E43/B43*100-100</f>
        <v>5.018199320157606</v>
      </c>
      <c r="I43" s="14"/>
    </row>
    <row r="44" spans="1:9" ht="15">
      <c r="A44" s="29" t="s">
        <v>8</v>
      </c>
      <c r="B44" s="28">
        <v>268.8077777777778</v>
      </c>
      <c r="C44" s="25">
        <v>242.59999999999997</v>
      </c>
      <c r="D44" s="25">
        <v>268.53285714285715</v>
      </c>
      <c r="E44" s="31">
        <v>216.74875</v>
      </c>
      <c r="F44" s="30">
        <f>E44/D44*100-100</f>
        <v>-19.284086012352844</v>
      </c>
      <c r="G44" s="25">
        <f>E44/B44*100-100</f>
        <v>-19.366637456753494</v>
      </c>
      <c r="I44" s="14"/>
    </row>
    <row r="45" spans="1:9" ht="15">
      <c r="A45" s="29" t="s">
        <v>7</v>
      </c>
      <c r="B45" s="28">
        <v>136.36375</v>
      </c>
      <c r="C45" s="27">
        <v>124.069</v>
      </c>
      <c r="D45" s="27">
        <v>194.334</v>
      </c>
      <c r="E45" s="26">
        <v>158.62833333333333</v>
      </c>
      <c r="F45" s="25">
        <f>E45/D45*100-100</f>
        <v>-18.373350348712364</v>
      </c>
      <c r="G45" s="25">
        <f>E45/B45*100-100</f>
        <v>16.327347504988182</v>
      </c>
      <c r="I45" s="14"/>
    </row>
    <row r="46" spans="1:9" ht="15">
      <c r="A46" s="24" t="s">
        <v>6</v>
      </c>
      <c r="B46" s="23">
        <v>232.69208333333336</v>
      </c>
      <c r="C46" s="22">
        <v>180.7932653061225</v>
      </c>
      <c r="D46" s="22">
        <v>238.26789473684212</v>
      </c>
      <c r="E46" s="22">
        <v>188.34758620689655</v>
      </c>
      <c r="F46" s="21">
        <f>E46/D46*100-100</f>
        <v>-20.951336555468643</v>
      </c>
      <c r="G46" s="20">
        <f>E46/B46*100-100</f>
        <v>-19.05715763561794</v>
      </c>
      <c r="I46" s="14"/>
    </row>
    <row r="47" spans="1:9" ht="15">
      <c r="A47" s="19" t="s">
        <v>5</v>
      </c>
      <c r="B47" s="18">
        <v>289.0587074522117</v>
      </c>
      <c r="C47" s="17">
        <v>297.31629183654974</v>
      </c>
      <c r="D47" s="17">
        <v>297.60541587735565</v>
      </c>
      <c r="E47" s="17">
        <v>297.5169489253804</v>
      </c>
      <c r="F47" s="16">
        <f>E47/D47*100-100</f>
        <v>-0.02972625740510182</v>
      </c>
      <c r="G47" s="15">
        <f>E47/B47*100-100</f>
        <v>2.9261327388198595</v>
      </c>
      <c r="I47" s="14"/>
    </row>
    <row r="49" ht="15">
      <c r="B49" s="14"/>
    </row>
    <row r="50" spans="1:7" ht="15">
      <c r="A50" s="13" t="s">
        <v>4</v>
      </c>
      <c r="B50" s="12"/>
      <c r="C50" s="12"/>
      <c r="D50" s="12"/>
      <c r="E50" s="12"/>
      <c r="F50" s="11"/>
      <c r="G50" s="11"/>
    </row>
    <row r="51" spans="1:5" ht="15">
      <c r="A51" s="9" t="s">
        <v>3</v>
      </c>
      <c r="B51" s="10"/>
      <c r="D51" s="7"/>
      <c r="E51" s="7"/>
    </row>
    <row r="52" spans="1:5" ht="15">
      <c r="A52" s="9" t="s">
        <v>2</v>
      </c>
      <c r="B52" s="8"/>
      <c r="C52" s="8"/>
      <c r="D52" s="7"/>
      <c r="E52" s="6"/>
    </row>
    <row r="53" ht="15">
      <c r="E53" s="5"/>
    </row>
    <row r="54" spans="5:8" ht="15">
      <c r="E54" s="4" t="s">
        <v>1</v>
      </c>
      <c r="F54" s="2"/>
      <c r="G54" s="3"/>
      <c r="H54" s="2"/>
    </row>
    <row r="55" spans="5:10" ht="15" customHeight="1">
      <c r="E55" s="1" t="s">
        <v>0</v>
      </c>
      <c r="F55" s="1"/>
      <c r="G55" s="1"/>
      <c r="H55" s="1"/>
      <c r="I55" s="1"/>
      <c r="J55" s="1"/>
    </row>
  </sheetData>
  <sheetProtection/>
  <mergeCells count="10">
    <mergeCell ref="A26:G26"/>
    <mergeCell ref="A33:G33"/>
    <mergeCell ref="A40:G40"/>
    <mergeCell ref="E55:J55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2020-05-22T11:16:53Z</dcterms:created>
  <dcterms:modified xsi:type="dcterms:W3CDTF">2020-05-22T11:17:19Z</dcterms:modified>
  <cp:category/>
  <cp:version/>
  <cp:contentType/>
  <cp:contentStatus/>
</cp:coreProperties>
</file>