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egužė\"/>
    </mc:Choice>
  </mc:AlternateContent>
  <xr:revisionPtr revIDLastSave="0" documentId="13_ncr:1_{6141E969-FE6D-46E7-9CFB-0960F08CF245}" xr6:coauthVersionLast="45" xr6:coauthVersionMax="45" xr10:uidLastSave="{00000000-0000-0000-0000-000000000000}"/>
  <bookViews>
    <workbookView xWindow="-120" yWindow="-120" windowWidth="25440" windowHeight="15390" xr2:uid="{2F69246D-54F5-465D-8249-EFC4523953DD}"/>
  </bookViews>
  <sheets>
    <sheet name="Lapas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P29" i="1"/>
  <c r="O29" i="1"/>
  <c r="K29" i="1"/>
  <c r="J29" i="1"/>
  <c r="F29" i="1"/>
  <c r="P25" i="1"/>
  <c r="O25" i="1"/>
  <c r="K25" i="1"/>
  <c r="J25" i="1"/>
  <c r="E25" i="1"/>
  <c r="P23" i="1"/>
  <c r="O23" i="1"/>
  <c r="O22" i="1"/>
  <c r="J22" i="1"/>
  <c r="E22" i="1"/>
  <c r="P21" i="1"/>
  <c r="O21" i="1"/>
  <c r="K21" i="1"/>
  <c r="J21" i="1"/>
  <c r="F21" i="1"/>
  <c r="E21" i="1"/>
  <c r="P19" i="1"/>
  <c r="O19" i="1"/>
  <c r="K19" i="1"/>
  <c r="J19" i="1"/>
  <c r="F19" i="1"/>
  <c r="E19" i="1"/>
  <c r="O18" i="1"/>
  <c r="J18" i="1"/>
  <c r="E18" i="1"/>
  <c r="O17" i="1"/>
  <c r="J17" i="1"/>
  <c r="E17" i="1"/>
  <c r="O16" i="1"/>
  <c r="J16" i="1"/>
  <c r="E16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<sst xmlns="http://schemas.openxmlformats.org/spreadsheetml/2006/main" count="112" uniqueCount="34">
  <si>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</si>
  <si>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</si>
  <si>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</si>
  <si>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</si>
  <si>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</si>
  <si>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</si>
  <si>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balandis</t>
  </si>
  <si>
    <t>kovas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</si>
  <si>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</si>
  <si>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</si>
  <si>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</si>
  <si>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</si>
  <si>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</si>
  <si>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</si>
  <si>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</si>
  <si>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</si>
  <si>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-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</si>
  <si>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</si>
  <si>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</si>
  <si>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</si>
  <si>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</si>
  <si>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</si>
  <si>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</si>
  <si>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</si>
  <si>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</si>
  <si>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</si>
  <si>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</si>
  <si>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</si>
  <si>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</si>
  <si>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</si>
  <si>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2020 m. balandžio mėn. su kovo mėn.</t>
  </si>
  <si>
    <t>** lyginant 2020 m. balandžio mėn. su 2019 m. balandžio mėn.</t>
  </si>
  <si>
    <t>Šaltinis: ŽŪIKVC (LŽŪMPRIS)</t>
  </si>
  <si>
    <t>Grūdų ir rapsų laikinojo saugojimo kiekiai Lietuvoje 2019 m. balandžio–2020 m. balandžio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</si>
</sst>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1" fontId="3" fillId="2" borderId="7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0" fontId="7" fillId="0" borderId="0" xfId="0" applyFont="1"/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BDC8D-DA45-4C3C-BA84-9760DE30A807}">
  <dimension ref="A3:P35"/>
  <sheetViews>
    <sheetView showGridLines="0" tabSelected="1" workbookViewId="0">
      <selection activeCell="U14" sqref="U14"/>
    </sheetView>
  </sheetViews>
  <sheetFormatPr defaultRowHeight="15" x14ac:dyDescent="0.25"/>
  <cols>
    <col min="1" max="1" width="12.140625" style="1" customWidth="1"/>
    <col min="2" max="16384" width="9.140625" style="1"/>
  </cols>
  <sheetData>
    <row r="3" spans="1:16" x14ac:dyDescent="0.25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1:16" x14ac:dyDescent="0.25">
      <c r="A5" s="60"/>
      <c r="B5" s="63" t="s">
        <v>0</v>
      </c>
      <c r="C5" s="64"/>
      <c r="D5" s="65"/>
      <c r="E5" s="66" t="s">
        <v>1</v>
      </c>
      <c r="F5" s="60"/>
      <c r="G5" s="63" t="s">
        <v>2</v>
      </c>
      <c r="H5" s="64"/>
      <c r="I5" s="65"/>
      <c r="J5" s="66" t="s">
        <v>1</v>
      </c>
      <c r="K5" s="60"/>
      <c r="L5" s="63" t="s">
        <v>3</v>
      </c>
      <c r="M5" s="64"/>
      <c r="N5" s="65"/>
      <c r="O5" s="66" t="s">
        <v>1</v>
      </c>
      <c r="P5" s="60"/>
    </row>
    <row r="6" spans="1:16" x14ac:dyDescent="0.25">
      <c r="A6" s="61"/>
      <c r="B6" s="2">
        <v>2019</v>
      </c>
      <c r="C6" s="55">
        <v>2020</v>
      </c>
      <c r="D6" s="56"/>
      <c r="E6" s="57" t="s">
        <v>4</v>
      </c>
      <c r="F6" s="52" t="s">
        <v>5</v>
      </c>
      <c r="G6" s="2">
        <v>2019</v>
      </c>
      <c r="H6" s="55">
        <v>2020</v>
      </c>
      <c r="I6" s="56"/>
      <c r="J6" s="57" t="s">
        <v>4</v>
      </c>
      <c r="K6" s="52" t="s">
        <v>5</v>
      </c>
      <c r="L6" s="2">
        <v>2019</v>
      </c>
      <c r="M6" s="55">
        <v>2020</v>
      </c>
      <c r="N6" s="56"/>
      <c r="O6" s="57" t="s">
        <v>4</v>
      </c>
      <c r="P6" s="52" t="s">
        <v>5</v>
      </c>
    </row>
    <row r="7" spans="1:16" x14ac:dyDescent="0.25">
      <c r="A7" s="62"/>
      <c r="B7" s="3" t="s">
        <v>6</v>
      </c>
      <c r="C7" s="3" t="s">
        <v>7</v>
      </c>
      <c r="D7" s="3" t="s">
        <v>6</v>
      </c>
      <c r="E7" s="58"/>
      <c r="F7" s="53"/>
      <c r="G7" s="3" t="s">
        <v>6</v>
      </c>
      <c r="H7" s="3" t="s">
        <v>7</v>
      </c>
      <c r="I7" s="3" t="s">
        <v>6</v>
      </c>
      <c r="J7" s="58"/>
      <c r="K7" s="53"/>
      <c r="L7" s="3" t="s">
        <v>6</v>
      </c>
      <c r="M7" s="3" t="s">
        <v>7</v>
      </c>
      <c r="N7" s="3" t="s">
        <v>6</v>
      </c>
      <c r="O7" s="58"/>
      <c r="P7" s="53"/>
    </row>
    <row r="8" spans="1:16" x14ac:dyDescent="0.25">
      <c r="A8" s="4" t="s">
        <v>8</v>
      </c>
      <c r="B8" s="5">
        <v>6360.7889999999998</v>
      </c>
      <c r="C8" s="6">
        <v>7717.4579999999996</v>
      </c>
      <c r="D8" s="7">
        <v>6297.9049999999997</v>
      </c>
      <c r="E8" s="8">
        <f t="shared" ref="E8:E32" si="0">((D8*100)/C8)-100</f>
        <v>-18.39404892128988</v>
      </c>
      <c r="F8" s="9">
        <f t="shared" ref="F8:F32" si="1">((D8*100)/B8)-100</f>
        <v>-0.98861949358797574</v>
      </c>
      <c r="G8" s="5">
        <v>15301.562</v>
      </c>
      <c r="H8" s="6">
        <v>20746.535</v>
      </c>
      <c r="I8" s="7">
        <v>11376.342000000001</v>
      </c>
      <c r="J8" s="8">
        <f t="shared" ref="J8:J31" si="2">((I8*100)/H8)-100</f>
        <v>-45.165098653823399</v>
      </c>
      <c r="K8" s="9">
        <f t="shared" ref="K8:K32" si="3">((I8*100)/G8)-100</f>
        <v>-25.65241378625268</v>
      </c>
      <c r="L8" s="5">
        <v>7130.24</v>
      </c>
      <c r="M8" s="6">
        <v>9129.4249999999993</v>
      </c>
      <c r="N8" s="7">
        <v>4050.9879999999998</v>
      </c>
      <c r="O8" s="8">
        <f t="shared" ref="O8:O32" si="4">((N8*100)/M8)-100</f>
        <v>-55.627128762216678</v>
      </c>
      <c r="P8" s="10">
        <f t="shared" ref="P8:P32" si="5">((N8*100)/L8)-100</f>
        <v>-43.185811417287496</v>
      </c>
    </row>
    <row r="9" spans="1:16" x14ac:dyDescent="0.25">
      <c r="A9" s="11" t="s">
        <v>9</v>
      </c>
      <c r="B9" s="5">
        <v>6255.18</v>
      </c>
      <c r="C9" s="6">
        <v>6253.19</v>
      </c>
      <c r="D9" s="7">
        <v>5683.3339999999998</v>
      </c>
      <c r="E9" s="8">
        <f t="shared" si="0"/>
        <v>-9.1130447019840943</v>
      </c>
      <c r="F9" s="12">
        <f t="shared" si="1"/>
        <v>-9.1419591442612358</v>
      </c>
      <c r="G9" s="5">
        <v>14063.406999999999</v>
      </c>
      <c r="H9" s="6">
        <v>19793.107</v>
      </c>
      <c r="I9" s="7">
        <v>9849.6010000000006</v>
      </c>
      <c r="J9" s="8">
        <f t="shared" si="2"/>
        <v>-50.237216420847922</v>
      </c>
      <c r="K9" s="12">
        <f t="shared" si="3"/>
        <v>-29.962910125547808</v>
      </c>
      <c r="L9" s="5">
        <v>5466.61</v>
      </c>
      <c r="M9" s="6">
        <v>6709.6360000000004</v>
      </c>
      <c r="N9" s="7">
        <v>2543.3690000000001</v>
      </c>
      <c r="O9" s="8">
        <f t="shared" si="4"/>
        <v>-62.093785713561807</v>
      </c>
      <c r="P9" s="8">
        <f t="shared" si="5"/>
        <v>-53.474475040290045</v>
      </c>
    </row>
    <row r="10" spans="1:16" x14ac:dyDescent="0.25">
      <c r="A10" s="13" t="s">
        <v>10</v>
      </c>
      <c r="B10" s="14">
        <v>3407.86</v>
      </c>
      <c r="C10" s="15">
        <v>839.93</v>
      </c>
      <c r="D10" s="16">
        <v>3077.3150000000001</v>
      </c>
      <c r="E10" s="17">
        <f t="shared" si="0"/>
        <v>266.37755527246321</v>
      </c>
      <c r="F10" s="18">
        <f t="shared" si="1"/>
        <v>-9.699488828766448</v>
      </c>
      <c r="G10" s="14">
        <v>7647.9870000000001</v>
      </c>
      <c r="H10" s="15">
        <v>8752.7270000000008</v>
      </c>
      <c r="I10" s="16">
        <v>6021.9179999999997</v>
      </c>
      <c r="J10" s="17">
        <f t="shared" si="2"/>
        <v>-31.199522160350725</v>
      </c>
      <c r="K10" s="18">
        <f t="shared" si="3"/>
        <v>-21.261398587628364</v>
      </c>
      <c r="L10" s="14">
        <v>2443.002</v>
      </c>
      <c r="M10" s="15">
        <v>3300.0929999999998</v>
      </c>
      <c r="N10" s="16">
        <v>355.49</v>
      </c>
      <c r="O10" s="17">
        <f t="shared" si="4"/>
        <v>-89.227879335521749</v>
      </c>
      <c r="P10" s="17">
        <f t="shared" si="5"/>
        <v>-85.448640647858653</v>
      </c>
    </row>
    <row r="11" spans="1:16" x14ac:dyDescent="0.25">
      <c r="A11" s="19" t="s">
        <v>11</v>
      </c>
      <c r="B11" s="14">
        <v>124.89100000000001</v>
      </c>
      <c r="C11" s="20">
        <v>267.47000000000003</v>
      </c>
      <c r="D11" s="21">
        <v>292.12200000000001</v>
      </c>
      <c r="E11" s="22">
        <f t="shared" si="0"/>
        <v>9.2167345870564787</v>
      </c>
      <c r="F11" s="23">
        <f t="shared" si="1"/>
        <v>133.90156216220544</v>
      </c>
      <c r="G11" s="14">
        <v>875.71100000000001</v>
      </c>
      <c r="H11" s="20">
        <v>4607.1419999999998</v>
      </c>
      <c r="I11" s="21">
        <v>1175.002</v>
      </c>
      <c r="J11" s="22">
        <f t="shared" si="2"/>
        <v>-74.496075875238915</v>
      </c>
      <c r="K11" s="23">
        <f t="shared" si="3"/>
        <v>34.17691453002189</v>
      </c>
      <c r="L11" s="14">
        <v>385.59300000000002</v>
      </c>
      <c r="M11" s="20">
        <v>1916.777</v>
      </c>
      <c r="N11" s="21">
        <v>1033.8969999999999</v>
      </c>
      <c r="O11" s="22">
        <f t="shared" si="4"/>
        <v>-46.060652856331231</v>
      </c>
      <c r="P11" s="22">
        <f t="shared" si="5"/>
        <v>168.13168288843417</v>
      </c>
    </row>
    <row r="12" spans="1:16" x14ac:dyDescent="0.25">
      <c r="A12" s="19" t="s">
        <v>12</v>
      </c>
      <c r="B12" s="14">
        <v>2631.4490000000001</v>
      </c>
      <c r="C12" s="20">
        <v>1680.6849999999999</v>
      </c>
      <c r="D12" s="21">
        <v>2144.8270000000002</v>
      </c>
      <c r="E12" s="22">
        <f t="shared" si="0"/>
        <v>27.616239806983472</v>
      </c>
      <c r="F12" s="23">
        <f t="shared" si="1"/>
        <v>-18.492549162077623</v>
      </c>
      <c r="G12" s="14">
        <v>5101.3459999999995</v>
      </c>
      <c r="H12" s="20">
        <v>2799.91</v>
      </c>
      <c r="I12" s="21">
        <v>2416.25</v>
      </c>
      <c r="J12" s="22">
        <f t="shared" si="2"/>
        <v>-13.70258329732026</v>
      </c>
      <c r="K12" s="23">
        <f t="shared" si="3"/>
        <v>-52.635049651601747</v>
      </c>
      <c r="L12" s="14">
        <v>2324.0970000000002</v>
      </c>
      <c r="M12" s="20">
        <v>1182.6400000000001</v>
      </c>
      <c r="N12" s="21">
        <v>911.21699999999998</v>
      </c>
      <c r="O12" s="22">
        <f t="shared" si="4"/>
        <v>-22.950602042887112</v>
      </c>
      <c r="P12" s="22">
        <f t="shared" si="5"/>
        <v>-60.792643336315145</v>
      </c>
    </row>
    <row r="13" spans="1:16" x14ac:dyDescent="0.25">
      <c r="A13" s="19" t="s">
        <v>13</v>
      </c>
      <c r="B13" s="14">
        <v>27.9</v>
      </c>
      <c r="C13" s="20">
        <v>3035.6750000000002</v>
      </c>
      <c r="D13" s="21">
        <v>64.7</v>
      </c>
      <c r="E13" s="22">
        <f t="shared" si="0"/>
        <v>-97.868678300542712</v>
      </c>
      <c r="F13" s="23">
        <f t="shared" si="1"/>
        <v>131.89964157706095</v>
      </c>
      <c r="G13" s="14">
        <v>190.34299999999999</v>
      </c>
      <c r="H13" s="20">
        <v>3183.9560000000001</v>
      </c>
      <c r="I13" s="21">
        <v>154.24799999999999</v>
      </c>
      <c r="J13" s="22">
        <f t="shared" si="2"/>
        <v>-95.155460691039707</v>
      </c>
      <c r="K13" s="23">
        <f t="shared" si="3"/>
        <v>-18.963134972129254</v>
      </c>
      <c r="L13" s="14">
        <v>127.226</v>
      </c>
      <c r="M13" s="20">
        <v>138.81800000000001</v>
      </c>
      <c r="N13" s="21">
        <v>49.27</v>
      </c>
      <c r="O13" s="22">
        <f t="shared" si="4"/>
        <v>-64.507484620150137</v>
      </c>
      <c r="P13" s="22">
        <f t="shared" si="5"/>
        <v>-61.273639036046092</v>
      </c>
    </row>
    <row r="14" spans="1:16" x14ac:dyDescent="0.25">
      <c r="A14" s="19" t="s">
        <v>14</v>
      </c>
      <c r="B14" s="14">
        <v>63.08</v>
      </c>
      <c r="C14" s="20">
        <v>429.43</v>
      </c>
      <c r="D14" s="21">
        <v>104.37</v>
      </c>
      <c r="E14" s="22">
        <f t="shared" si="0"/>
        <v>-75.695689635097693</v>
      </c>
      <c r="F14" s="23">
        <f t="shared" si="1"/>
        <v>65.456563094483187</v>
      </c>
      <c r="G14" s="14">
        <v>248.02</v>
      </c>
      <c r="H14" s="20">
        <v>449.37200000000001</v>
      </c>
      <c r="I14" s="21">
        <v>82.183000000000007</v>
      </c>
      <c r="J14" s="22">
        <f t="shared" si="2"/>
        <v>-81.711588617003287</v>
      </c>
      <c r="K14" s="23">
        <f t="shared" si="3"/>
        <v>-66.864365776953463</v>
      </c>
      <c r="L14" s="14">
        <v>186.69200000000001</v>
      </c>
      <c r="M14" s="20">
        <v>171.30799999999999</v>
      </c>
      <c r="N14" s="21">
        <v>193.495</v>
      </c>
      <c r="O14" s="22">
        <f t="shared" si="4"/>
        <v>12.951525906554281</v>
      </c>
      <c r="P14" s="22">
        <f t="shared" si="5"/>
        <v>3.6439697469629095</v>
      </c>
    </row>
    <row r="15" spans="1:16" x14ac:dyDescent="0.25">
      <c r="A15" s="19" t="s">
        <v>15</v>
      </c>
      <c r="B15" s="14">
        <v>0</v>
      </c>
      <c r="C15" s="20">
        <v>0</v>
      </c>
      <c r="D15" s="21">
        <v>0</v>
      </c>
      <c r="E15" s="22" t="s">
        <v>16</v>
      </c>
      <c r="F15" s="23" t="s">
        <v>16</v>
      </c>
      <c r="G15" s="14">
        <v>0</v>
      </c>
      <c r="H15" s="20">
        <v>0</v>
      </c>
      <c r="I15" s="21">
        <v>0</v>
      </c>
      <c r="J15" s="22" t="s">
        <v>16</v>
      </c>
      <c r="K15" s="23" t="s">
        <v>16</v>
      </c>
      <c r="L15" s="14">
        <v>0</v>
      </c>
      <c r="M15" s="20">
        <v>0</v>
      </c>
      <c r="N15" s="21">
        <v>0</v>
      </c>
      <c r="O15" s="22" t="s">
        <v>16</v>
      </c>
      <c r="P15" s="22" t="s">
        <v>16</v>
      </c>
    </row>
    <row r="16" spans="1:16" x14ac:dyDescent="0.25">
      <c r="A16" s="11" t="s">
        <v>17</v>
      </c>
      <c r="B16" s="24">
        <v>0</v>
      </c>
      <c r="C16" s="25">
        <v>357.20800000000003</v>
      </c>
      <c r="D16" s="26">
        <v>183.5</v>
      </c>
      <c r="E16" s="27">
        <f t="shared" si="0"/>
        <v>-48.629370002911472</v>
      </c>
      <c r="F16" s="28" t="s">
        <v>16</v>
      </c>
      <c r="G16" s="24">
        <v>0</v>
      </c>
      <c r="H16" s="25">
        <v>58.968000000000004</v>
      </c>
      <c r="I16" s="26">
        <v>483.87900000000002</v>
      </c>
      <c r="J16" s="27">
        <f t="shared" si="2"/>
        <v>720.57895807895807</v>
      </c>
      <c r="K16" s="28" t="s">
        <v>16</v>
      </c>
      <c r="L16" s="24">
        <v>0</v>
      </c>
      <c r="M16" s="25">
        <v>301.75099999999998</v>
      </c>
      <c r="N16" s="26">
        <v>1.3720000000000001</v>
      </c>
      <c r="O16" s="27">
        <f t="shared" si="4"/>
        <v>-99.545320479468174</v>
      </c>
      <c r="P16" s="27" t="s">
        <v>16</v>
      </c>
    </row>
    <row r="17" spans="1:16" x14ac:dyDescent="0.25">
      <c r="A17" s="19" t="s">
        <v>11</v>
      </c>
      <c r="B17" s="29">
        <v>0</v>
      </c>
      <c r="C17" s="30">
        <v>79.025000000000006</v>
      </c>
      <c r="D17" s="31">
        <v>26.64</v>
      </c>
      <c r="E17" s="22">
        <f t="shared" si="0"/>
        <v>-66.289149003479906</v>
      </c>
      <c r="F17" s="23" t="s">
        <v>16</v>
      </c>
      <c r="G17" s="29">
        <v>0</v>
      </c>
      <c r="H17" s="30">
        <v>28.521999999999998</v>
      </c>
      <c r="I17" s="31">
        <v>77.894000000000005</v>
      </c>
      <c r="J17" s="22">
        <f t="shared" si="2"/>
        <v>173.10146553537624</v>
      </c>
      <c r="K17" s="23" t="s">
        <v>16</v>
      </c>
      <c r="L17" s="29">
        <v>0</v>
      </c>
      <c r="M17" s="30">
        <v>51.463000000000001</v>
      </c>
      <c r="N17" s="31">
        <v>0.20899999999999999</v>
      </c>
      <c r="O17" s="22">
        <f t="shared" si="4"/>
        <v>-99.593882983891334</v>
      </c>
      <c r="P17" s="22" t="s">
        <v>16</v>
      </c>
    </row>
    <row r="18" spans="1:16" x14ac:dyDescent="0.25">
      <c r="A18" s="19" t="s">
        <v>12</v>
      </c>
      <c r="B18" s="32">
        <v>0</v>
      </c>
      <c r="C18" s="33">
        <v>278.18299999999999</v>
      </c>
      <c r="D18" s="34">
        <v>156.86000000000001</v>
      </c>
      <c r="E18" s="22">
        <f t="shared" si="0"/>
        <v>-43.612657854721526</v>
      </c>
      <c r="F18" s="23" t="s">
        <v>16</v>
      </c>
      <c r="G18" s="32">
        <v>0</v>
      </c>
      <c r="H18" s="33">
        <v>30.446000000000002</v>
      </c>
      <c r="I18" s="34">
        <v>405.98500000000001</v>
      </c>
      <c r="J18" s="22">
        <f t="shared" si="2"/>
        <v>1233.4592393089404</v>
      </c>
      <c r="K18" s="23" t="s">
        <v>16</v>
      </c>
      <c r="L18" s="32">
        <v>0</v>
      </c>
      <c r="M18" s="33">
        <v>250.28800000000001</v>
      </c>
      <c r="N18" s="34">
        <v>1.163</v>
      </c>
      <c r="O18" s="22">
        <f t="shared" si="4"/>
        <v>-99.53533529374161</v>
      </c>
      <c r="P18" s="22" t="s">
        <v>16</v>
      </c>
    </row>
    <row r="19" spans="1:16" x14ac:dyDescent="0.25">
      <c r="A19" s="11" t="s">
        <v>18</v>
      </c>
      <c r="B19" s="35">
        <v>105.60899999999999</v>
      </c>
      <c r="C19" s="6">
        <v>407.13</v>
      </c>
      <c r="D19" s="7">
        <v>388.53100000000001</v>
      </c>
      <c r="E19" s="27">
        <f t="shared" si="0"/>
        <v>-4.568319701323901</v>
      </c>
      <c r="F19" s="28">
        <f t="shared" si="1"/>
        <v>267.89572858373811</v>
      </c>
      <c r="G19" s="35">
        <v>1157.2750000000001</v>
      </c>
      <c r="H19" s="6">
        <v>772.48</v>
      </c>
      <c r="I19" s="7">
        <v>856.12</v>
      </c>
      <c r="J19" s="27">
        <f t="shared" si="2"/>
        <v>10.827464788732385</v>
      </c>
      <c r="K19" s="28">
        <f t="shared" si="3"/>
        <v>-26.022769004774148</v>
      </c>
      <c r="L19" s="35">
        <v>1092.1279999999999</v>
      </c>
      <c r="M19" s="6">
        <v>1385.6489999999999</v>
      </c>
      <c r="N19" s="7">
        <v>918.06</v>
      </c>
      <c r="O19" s="27">
        <f t="shared" si="4"/>
        <v>-33.745125930159801</v>
      </c>
      <c r="P19" s="27">
        <f t="shared" si="5"/>
        <v>-15.938424800023441</v>
      </c>
    </row>
    <row r="20" spans="1:16" x14ac:dyDescent="0.25">
      <c r="A20" s="19" t="s">
        <v>11</v>
      </c>
      <c r="B20" s="14">
        <v>0</v>
      </c>
      <c r="C20" s="20">
        <v>0</v>
      </c>
      <c r="D20" s="21">
        <v>0</v>
      </c>
      <c r="E20" s="22" t="s">
        <v>16</v>
      </c>
      <c r="F20" s="23" t="s">
        <v>16</v>
      </c>
      <c r="G20" s="14">
        <v>110</v>
      </c>
      <c r="H20" s="20">
        <v>0</v>
      </c>
      <c r="I20" s="21">
        <v>0</v>
      </c>
      <c r="J20" s="22" t="s">
        <v>16</v>
      </c>
      <c r="K20" s="23" t="s">
        <v>16</v>
      </c>
      <c r="L20" s="14">
        <v>300</v>
      </c>
      <c r="M20" s="20">
        <v>0</v>
      </c>
      <c r="N20" s="21">
        <v>0</v>
      </c>
      <c r="O20" s="22" t="s">
        <v>16</v>
      </c>
      <c r="P20" s="22" t="s">
        <v>16</v>
      </c>
    </row>
    <row r="21" spans="1:16" x14ac:dyDescent="0.25">
      <c r="A21" s="19" t="s">
        <v>12</v>
      </c>
      <c r="B21" s="14">
        <v>105.60899999999999</v>
      </c>
      <c r="C21" s="20">
        <v>405.13</v>
      </c>
      <c r="D21" s="21">
        <v>339.53100000000001</v>
      </c>
      <c r="E21" s="22">
        <f t="shared" si="0"/>
        <v>-16.192086490756054</v>
      </c>
      <c r="F21" s="23">
        <f t="shared" si="1"/>
        <v>221.49816776979236</v>
      </c>
      <c r="G21" s="14">
        <v>1047.2750000000001</v>
      </c>
      <c r="H21" s="20">
        <v>701.48</v>
      </c>
      <c r="I21" s="21">
        <v>731.12</v>
      </c>
      <c r="J21" s="22">
        <f t="shared" si="2"/>
        <v>4.2253521126760489</v>
      </c>
      <c r="K21" s="23">
        <f t="shared" si="3"/>
        <v>-30.188345945429816</v>
      </c>
      <c r="L21" s="14">
        <v>792.12800000000004</v>
      </c>
      <c r="M21" s="20">
        <v>1260.6489999999999</v>
      </c>
      <c r="N21" s="21">
        <v>869.06</v>
      </c>
      <c r="O21" s="22">
        <f t="shared" si="4"/>
        <v>-31.062492414621346</v>
      </c>
      <c r="P21" s="22">
        <f t="shared" si="5"/>
        <v>9.7120667366890103</v>
      </c>
    </row>
    <row r="22" spans="1:16" x14ac:dyDescent="0.25">
      <c r="A22" s="36" t="s">
        <v>19</v>
      </c>
      <c r="B22" s="37">
        <v>0</v>
      </c>
      <c r="C22" s="38">
        <v>2</v>
      </c>
      <c r="D22" s="39">
        <v>49</v>
      </c>
      <c r="E22" s="22">
        <f t="shared" si="0"/>
        <v>2350</v>
      </c>
      <c r="F22" s="23" t="s">
        <v>16</v>
      </c>
      <c r="G22" s="37">
        <v>0</v>
      </c>
      <c r="H22" s="38">
        <v>71</v>
      </c>
      <c r="I22" s="39">
        <v>125</v>
      </c>
      <c r="J22" s="22">
        <f t="shared" si="2"/>
        <v>76.056338028169023</v>
      </c>
      <c r="K22" s="23" t="s">
        <v>16</v>
      </c>
      <c r="L22" s="37">
        <v>0</v>
      </c>
      <c r="M22" s="38">
        <v>125</v>
      </c>
      <c r="N22" s="39">
        <v>49</v>
      </c>
      <c r="O22" s="22">
        <f t="shared" si="4"/>
        <v>-60.8</v>
      </c>
      <c r="P22" s="22" t="s">
        <v>16</v>
      </c>
    </row>
    <row r="23" spans="1:16" x14ac:dyDescent="0.25">
      <c r="A23" s="40" t="s">
        <v>20</v>
      </c>
      <c r="B23" s="41">
        <v>0</v>
      </c>
      <c r="C23" s="42">
        <v>0</v>
      </c>
      <c r="D23" s="43">
        <v>0</v>
      </c>
      <c r="E23" s="44" t="s">
        <v>16</v>
      </c>
      <c r="F23" s="45" t="s">
        <v>16</v>
      </c>
      <c r="G23" s="41">
        <v>0</v>
      </c>
      <c r="H23" s="42">
        <v>0</v>
      </c>
      <c r="I23" s="43">
        <v>0</v>
      </c>
      <c r="J23" s="44" t="s">
        <v>16</v>
      </c>
      <c r="K23" s="45" t="s">
        <v>16</v>
      </c>
      <c r="L23" s="41">
        <v>324.935</v>
      </c>
      <c r="M23" s="42">
        <v>84.58</v>
      </c>
      <c r="N23" s="43">
        <v>84.58</v>
      </c>
      <c r="O23" s="44">
        <f t="shared" si="4"/>
        <v>0</v>
      </c>
      <c r="P23" s="44">
        <f t="shared" si="5"/>
        <v>-73.970178651114836</v>
      </c>
    </row>
    <row r="24" spans="1:16" x14ac:dyDescent="0.25">
      <c r="A24" s="19" t="s">
        <v>21</v>
      </c>
      <c r="B24" s="14">
        <v>0</v>
      </c>
      <c r="C24" s="20">
        <v>0</v>
      </c>
      <c r="D24" s="21">
        <v>0</v>
      </c>
      <c r="E24" s="46" t="s">
        <v>16</v>
      </c>
      <c r="F24" s="23" t="s">
        <v>16</v>
      </c>
      <c r="G24" s="14">
        <v>0</v>
      </c>
      <c r="H24" s="20">
        <v>0</v>
      </c>
      <c r="I24" s="21">
        <v>0</v>
      </c>
      <c r="J24" s="46" t="s">
        <v>16</v>
      </c>
      <c r="K24" s="23" t="s">
        <v>16</v>
      </c>
      <c r="L24" s="14">
        <v>0</v>
      </c>
      <c r="M24" s="20">
        <v>0</v>
      </c>
      <c r="N24" s="21">
        <v>0</v>
      </c>
      <c r="O24" s="46" t="s">
        <v>16</v>
      </c>
      <c r="P24" s="22" t="s">
        <v>16</v>
      </c>
    </row>
    <row r="25" spans="1:16" x14ac:dyDescent="0.25">
      <c r="A25" s="19" t="s">
        <v>22</v>
      </c>
      <c r="B25" s="14">
        <v>0</v>
      </c>
      <c r="C25" s="20">
        <v>699.93</v>
      </c>
      <c r="D25" s="21">
        <v>42.54</v>
      </c>
      <c r="E25" s="22">
        <f t="shared" si="0"/>
        <v>-93.922249367793924</v>
      </c>
      <c r="F25" s="23" t="s">
        <v>16</v>
      </c>
      <c r="G25" s="14">
        <v>80.88</v>
      </c>
      <c r="H25" s="20">
        <v>121.98</v>
      </c>
      <c r="I25" s="21">
        <v>186.74199999999999</v>
      </c>
      <c r="J25" s="22">
        <f t="shared" si="2"/>
        <v>53.092310214789308</v>
      </c>
      <c r="K25" s="23">
        <f t="shared" si="3"/>
        <v>130.88773491592485</v>
      </c>
      <c r="L25" s="14">
        <v>246.56700000000001</v>
      </c>
      <c r="M25" s="20">
        <v>647.80899999999997</v>
      </c>
      <c r="N25" s="21">
        <v>503.60700000000003</v>
      </c>
      <c r="O25" s="22">
        <f t="shared" si="4"/>
        <v>-22.259956252537393</v>
      </c>
      <c r="P25" s="22">
        <f t="shared" si="5"/>
        <v>104.24752704133158</v>
      </c>
    </row>
    <row r="26" spans="1:16" x14ac:dyDescent="0.25">
      <c r="A26" s="19" t="s">
        <v>23</v>
      </c>
      <c r="B26" s="14">
        <v>0</v>
      </c>
      <c r="C26" s="20">
        <v>0</v>
      </c>
      <c r="D26" s="21">
        <v>0</v>
      </c>
      <c r="E26" s="22" t="s">
        <v>16</v>
      </c>
      <c r="F26" s="23" t="s">
        <v>16</v>
      </c>
      <c r="G26" s="14">
        <v>0</v>
      </c>
      <c r="H26" s="20">
        <v>0</v>
      </c>
      <c r="I26" s="21">
        <v>0</v>
      </c>
      <c r="J26" s="22" t="s">
        <v>16</v>
      </c>
      <c r="K26" s="23" t="s">
        <v>16</v>
      </c>
      <c r="L26" s="14">
        <v>0</v>
      </c>
      <c r="M26" s="20">
        <v>0</v>
      </c>
      <c r="N26" s="21">
        <v>0</v>
      </c>
      <c r="O26" s="22" t="s">
        <v>16</v>
      </c>
      <c r="P26" s="22" t="s">
        <v>16</v>
      </c>
    </row>
    <row r="27" spans="1:16" x14ac:dyDescent="0.25">
      <c r="A27" s="19" t="s">
        <v>24</v>
      </c>
      <c r="B27" s="14">
        <v>0</v>
      </c>
      <c r="C27" s="20">
        <v>0</v>
      </c>
      <c r="D27" s="21">
        <v>0</v>
      </c>
      <c r="E27" s="22" t="s">
        <v>16</v>
      </c>
      <c r="F27" s="23" t="s">
        <v>16</v>
      </c>
      <c r="G27" s="14">
        <v>0</v>
      </c>
      <c r="H27" s="20">
        <v>0</v>
      </c>
      <c r="I27" s="21">
        <v>0</v>
      </c>
      <c r="J27" s="22" t="s">
        <v>16</v>
      </c>
      <c r="K27" s="23" t="s">
        <v>16</v>
      </c>
      <c r="L27" s="14">
        <v>0</v>
      </c>
      <c r="M27" s="20">
        <v>0</v>
      </c>
      <c r="N27" s="21">
        <v>0</v>
      </c>
      <c r="O27" s="22" t="s">
        <v>16</v>
      </c>
      <c r="P27" s="22" t="s">
        <v>16</v>
      </c>
    </row>
    <row r="28" spans="1:16" x14ac:dyDescent="0.25">
      <c r="A28" s="19" t="s">
        <v>25</v>
      </c>
      <c r="B28" s="14">
        <v>0</v>
      </c>
      <c r="C28" s="20">
        <v>0</v>
      </c>
      <c r="D28" s="21">
        <v>0</v>
      </c>
      <c r="E28" s="22" t="s">
        <v>16</v>
      </c>
      <c r="F28" s="23" t="s">
        <v>16</v>
      </c>
      <c r="G28" s="14">
        <v>0</v>
      </c>
      <c r="H28" s="20">
        <v>0</v>
      </c>
      <c r="I28" s="21">
        <v>0</v>
      </c>
      <c r="J28" s="22" t="s">
        <v>16</v>
      </c>
      <c r="K28" s="23" t="s">
        <v>16</v>
      </c>
      <c r="L28" s="14">
        <v>0</v>
      </c>
      <c r="M28" s="20">
        <v>0</v>
      </c>
      <c r="N28" s="21">
        <v>0</v>
      </c>
      <c r="O28" s="22" t="s">
        <v>16</v>
      </c>
      <c r="P28" s="22" t="s">
        <v>16</v>
      </c>
    </row>
    <row r="29" spans="1:16" x14ac:dyDescent="0.25">
      <c r="A29" s="19" t="s">
        <v>26</v>
      </c>
      <c r="B29" s="14">
        <v>68.503</v>
      </c>
      <c r="C29" s="20">
        <v>0</v>
      </c>
      <c r="D29" s="21">
        <v>53.128</v>
      </c>
      <c r="E29" s="22" t="s">
        <v>16</v>
      </c>
      <c r="F29" s="23">
        <f t="shared" si="1"/>
        <v>-22.444272513612546</v>
      </c>
      <c r="G29" s="14">
        <v>1514.998</v>
      </c>
      <c r="H29" s="20">
        <v>119.68</v>
      </c>
      <c r="I29" s="21">
        <v>27</v>
      </c>
      <c r="J29" s="22">
        <f t="shared" si="2"/>
        <v>-77.439839572192511</v>
      </c>
      <c r="K29" s="23">
        <f t="shared" si="3"/>
        <v>-98.217819429464598</v>
      </c>
      <c r="L29" s="14">
        <v>2137.8780000000002</v>
      </c>
      <c r="M29" s="20">
        <v>563.91</v>
      </c>
      <c r="N29" s="21">
        <v>590.03800000000001</v>
      </c>
      <c r="O29" s="22">
        <f t="shared" si="4"/>
        <v>4.6333634799879491</v>
      </c>
      <c r="P29" s="22">
        <f t="shared" si="5"/>
        <v>-72.400763747978132</v>
      </c>
    </row>
    <row r="30" spans="1:16" x14ac:dyDescent="0.25">
      <c r="A30" s="19" t="s">
        <v>27</v>
      </c>
      <c r="B30" s="14">
        <v>0</v>
      </c>
      <c r="C30" s="20">
        <v>0</v>
      </c>
      <c r="D30" s="21">
        <v>5</v>
      </c>
      <c r="E30" s="22" t="s">
        <v>16</v>
      </c>
      <c r="F30" s="23" t="s">
        <v>16</v>
      </c>
      <c r="G30" s="14">
        <v>0</v>
      </c>
      <c r="H30" s="20">
        <v>0</v>
      </c>
      <c r="I30" s="21">
        <v>5</v>
      </c>
      <c r="J30" s="22" t="s">
        <v>16</v>
      </c>
      <c r="K30" s="23" t="s">
        <v>16</v>
      </c>
      <c r="L30" s="14">
        <v>0</v>
      </c>
      <c r="M30" s="20">
        <v>0</v>
      </c>
      <c r="N30" s="21">
        <v>0</v>
      </c>
      <c r="O30" s="22" t="s">
        <v>16</v>
      </c>
      <c r="P30" s="22" t="s">
        <v>16</v>
      </c>
    </row>
    <row r="31" spans="1:16" x14ac:dyDescent="0.25">
      <c r="A31" s="19" t="s">
        <v>28</v>
      </c>
      <c r="B31" s="14">
        <v>2458.6869999999999</v>
      </c>
      <c r="C31" s="20">
        <v>0</v>
      </c>
      <c r="D31" s="21">
        <v>0</v>
      </c>
      <c r="E31" s="22" t="s">
        <v>16</v>
      </c>
      <c r="F31" s="23" t="s">
        <v>16</v>
      </c>
      <c r="G31" s="14">
        <v>1225.06</v>
      </c>
      <c r="H31" s="20">
        <v>90.61</v>
      </c>
      <c r="I31" s="21">
        <v>997.48</v>
      </c>
      <c r="J31" s="22">
        <f t="shared" si="2"/>
        <v>1000.8497958282751</v>
      </c>
      <c r="K31" s="23">
        <f t="shared" si="3"/>
        <v>-18.57704928738184</v>
      </c>
      <c r="L31" s="14">
        <v>1233.627</v>
      </c>
      <c r="M31" s="20">
        <v>2100.0549999999998</v>
      </c>
      <c r="N31" s="21">
        <v>1102.575</v>
      </c>
      <c r="O31" s="22">
        <f t="shared" si="4"/>
        <v>-47.497803628952568</v>
      </c>
      <c r="P31" s="22">
        <f t="shared" si="5"/>
        <v>-10.623308341986672</v>
      </c>
    </row>
    <row r="32" spans="1:16" x14ac:dyDescent="0.25">
      <c r="A32" s="47" t="s">
        <v>29</v>
      </c>
      <c r="B32" s="48">
        <v>6429.2919999999995</v>
      </c>
      <c r="C32" s="48">
        <v>7717.4579999999996</v>
      </c>
      <c r="D32" s="48">
        <v>6356.0329999999994</v>
      </c>
      <c r="E32" s="49">
        <f t="shared" si="0"/>
        <v>-17.640847543323204</v>
      </c>
      <c r="F32" s="50">
        <f t="shared" si="1"/>
        <v>-1.1394567240063225</v>
      </c>
      <c r="G32" s="48">
        <v>18041.620000000003</v>
      </c>
      <c r="H32" s="48">
        <v>20956.825000000001</v>
      </c>
      <c r="I32" s="48">
        <v>12405.822</v>
      </c>
      <c r="J32" s="49">
        <f>((I32*100)/H32)-100</f>
        <v>-40.802950828667989</v>
      </c>
      <c r="K32" s="50">
        <f t="shared" si="3"/>
        <v>-31.237760245476863</v>
      </c>
      <c r="L32" s="48">
        <v>10501.745000000001</v>
      </c>
      <c r="M32" s="49">
        <v>11793.39</v>
      </c>
      <c r="N32" s="49">
        <v>5743.6009999999997</v>
      </c>
      <c r="O32" s="49">
        <f t="shared" si="4"/>
        <v>-51.298133954698351</v>
      </c>
      <c r="P32" s="49">
        <f t="shared" si="5"/>
        <v>-45.308127363595297</v>
      </c>
    </row>
    <row r="33" spans="1:12" ht="15" customHeight="1" x14ac:dyDescent="0.25">
      <c r="A33" s="54" t="s">
        <v>30</v>
      </c>
      <c r="B33" s="54"/>
      <c r="C33" s="54"/>
      <c r="D33" s="54"/>
      <c r="E33" s="54"/>
      <c r="F33" s="54"/>
      <c r="G33" s="54"/>
    </row>
    <row r="34" spans="1:12" x14ac:dyDescent="0.25">
      <c r="A34" s="54" t="s">
        <v>31</v>
      </c>
      <c r="B34" s="54"/>
      <c r="C34" s="54"/>
      <c r="D34" s="54"/>
      <c r="E34" s="54"/>
      <c r="F34" s="54"/>
      <c r="G34" s="54"/>
      <c r="H34" s="54"/>
    </row>
    <row r="35" spans="1:12" x14ac:dyDescent="0.25">
      <c r="L35" s="51" t="s">
        <v>32</v>
      </c>
    </row>
  </sheetData>
  <mergeCells count="19"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  <mergeCell ref="P6:P7"/>
    <mergeCell ref="A33:G33"/>
    <mergeCell ref="A34:H34"/>
    <mergeCell ref="F6:F7"/>
    <mergeCell ref="H6:I6"/>
    <mergeCell ref="J6:J7"/>
    <mergeCell ref="K6:K7"/>
    <mergeCell ref="M6:N6"/>
    <mergeCell ref="O6:O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2020-05-18T08:51:36Z</dcterms:created>
  <dcterms:modified xsi:type="dcterms:W3CDTF">2020-05-22T05:45:33Z</dcterms:modified>
</cp:coreProperties>
</file>