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5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<sst xmlns="http://schemas.openxmlformats.org/spreadsheetml/2006/main" count="86" uniqueCount="28">
  <si>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 xml:space="preserve">Galvijų skerdenų vidutinis svoris Lietuvos įmonėse 2020 m. kovo–gegužės mėn., kg </t>
  </si>
  <si>
    <t>Kategorija pagal
raumeningumą</t>
  </si>
  <si>
    <t>Pokytis %</t>
  </si>
  <si>
    <t>gegužė</t>
  </si>
  <si>
    <t>kovas</t>
  </si>
  <si>
    <t>balandis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</si>
  <si>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</si>
  <si>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</si>
  <si>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</si>
  <si>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</si>
  <si>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</si>
  <si>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</si>
  <si>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</si>
  <si>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</si>
  <si>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</si>
  <si>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</si>
  <si>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Jaučiai (C ):</t>
  </si>
  <si>
    <t>-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</si>
  <si>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</si>
  <si>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</si>
  <si>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</si>
  <si>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</si>
  <si>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</si>
  <si>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</si>
  <si>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2020 m. gegužės mėn. su 2020 m. balandžio mėn.</t>
  </si>
  <si>
    <t>** lyginant 2020 m. gegužės mėn. su 2019 m. gegužės mėn.</t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</si>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</sst>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 quotePrefix="1">
      <alignment horizontal="right" vertical="center" indent="1"/>
    </xf>
    <xf numFmtId="2" fontId="47" fillId="0" borderId="21" xfId="0" applyNumberFormat="1" applyFont="1" applyFill="1" applyBorder="1" applyAlignment="1" quotePrefix="1">
      <alignment horizontal="right" vertical="center" indent="1"/>
    </xf>
    <xf numFmtId="2" fontId="47" fillId="0" borderId="22" xfId="0" applyNumberFormat="1" applyFont="1" applyFill="1" applyBorder="1" applyAlignment="1" quotePrefix="1">
      <alignment horizontal="right" vertical="center" indent="1"/>
    </xf>
    <xf numFmtId="2" fontId="47" fillId="0" borderId="0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21" fillId="0" borderId="0" xfId="0" applyFont="1" applyFill="1" applyBorder="1" applyAlignment="1">
      <alignment horizontal="center"/>
    </xf>
    <xf numFmtId="2" fontId="47" fillId="0" borderId="20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23" xfId="0" applyNumberFormat="1" applyFont="1" applyFill="1" applyBorder="1" applyAlignment="1">
      <alignment horizontal="right" vertical="center" indent="1"/>
    </xf>
    <xf numFmtId="2" fontId="47" fillId="0" borderId="24" xfId="0" applyNumberFormat="1" applyFont="1" applyFill="1" applyBorder="1" applyAlignment="1">
      <alignment horizontal="right" vertical="center" indent="1"/>
    </xf>
    <xf numFmtId="2" fontId="47" fillId="0" borderId="25" xfId="0" applyNumberFormat="1" applyFont="1" applyFill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8" fillId="34" borderId="26" xfId="0" applyNumberFormat="1" applyFont="1" applyFill="1" applyBorder="1" applyAlignment="1">
      <alignment horizontal="right" vertical="center" indent="1"/>
    </xf>
    <xf numFmtId="2" fontId="48" fillId="34" borderId="27" xfId="0" applyNumberFormat="1" applyFont="1" applyFill="1" applyBorder="1" applyAlignment="1">
      <alignment horizontal="right" vertical="center" indent="1"/>
    </xf>
    <xf numFmtId="2" fontId="48" fillId="34" borderId="27" xfId="0" applyNumberFormat="1" applyFont="1" applyFill="1" applyBorder="1" applyAlignment="1" quotePrefix="1">
      <alignment horizontal="right" vertical="center" indent="1"/>
    </xf>
    <xf numFmtId="2" fontId="48" fillId="34" borderId="10" xfId="0" applyNumberFormat="1" applyFont="1" applyFill="1" applyBorder="1" applyAlignment="1" quotePrefix="1">
      <alignment horizontal="right" vertical="center" indent="1"/>
    </xf>
    <xf numFmtId="0" fontId="21" fillId="0" borderId="19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2" fontId="47" fillId="0" borderId="23" xfId="0" applyNumberFormat="1" applyFont="1" applyFill="1" applyBorder="1" applyAlignment="1" quotePrefix="1">
      <alignment horizontal="right" vertical="center" indent="1"/>
    </xf>
    <xf numFmtId="2" fontId="47" fillId="0" borderId="24" xfId="0" applyNumberFormat="1" applyFont="1" applyFill="1" applyBorder="1" applyAlignment="1" quotePrefix="1">
      <alignment horizontal="right" vertical="center" indent="1"/>
    </xf>
    <xf numFmtId="2" fontId="47" fillId="0" borderId="25" xfId="0" applyNumberFormat="1" applyFont="1" applyFill="1" applyBorder="1" applyAlignment="1" quotePrefix="1">
      <alignment horizontal="right" vertical="center" indent="1"/>
    </xf>
    <xf numFmtId="2" fontId="48" fillId="34" borderId="28" xfId="0" applyNumberFormat="1" applyFont="1" applyFill="1" applyBorder="1" applyAlignment="1">
      <alignment horizontal="right" vertical="center" indent="1"/>
    </xf>
    <xf numFmtId="2" fontId="48" fillId="34" borderId="28" xfId="0" applyNumberFormat="1" applyFont="1" applyFill="1" applyBorder="1" applyAlignment="1" quotePrefix="1">
      <alignment horizontal="right" vertical="center" indent="1"/>
    </xf>
    <xf numFmtId="2" fontId="48" fillId="34" borderId="26" xfId="0" applyNumberFormat="1" applyFont="1" applyFill="1" applyBorder="1" applyAlignment="1" quotePrefix="1">
      <alignment horizontal="right" vertical="center" indent="1"/>
    </xf>
    <xf numFmtId="2" fontId="24" fillId="0" borderId="20" xfId="0" applyNumberFormat="1" applyFont="1" applyFill="1" applyBorder="1" applyAlignment="1" quotePrefix="1">
      <alignment horizontal="right" vertical="center" wrapText="1" indent="1"/>
    </xf>
    <xf numFmtId="2" fontId="24" fillId="0" borderId="21" xfId="0" applyNumberFormat="1" applyFont="1" applyFill="1" applyBorder="1" applyAlignment="1" quotePrefix="1">
      <alignment horizontal="right" vertical="center" wrapText="1" indent="1"/>
    </xf>
    <xf numFmtId="2" fontId="24" fillId="0" borderId="22" xfId="0" applyNumberFormat="1" applyFont="1" applyFill="1" applyBorder="1" applyAlignment="1" quotePrefix="1">
      <alignment horizontal="right" vertical="center" wrapText="1" indent="1"/>
    </xf>
    <xf numFmtId="2" fontId="24" fillId="0" borderId="0" xfId="0" applyNumberFormat="1" applyFont="1" applyFill="1" applyBorder="1" applyAlignment="1" quotePrefix="1">
      <alignment horizontal="right" vertical="center" wrapText="1" indent="1"/>
    </xf>
    <xf numFmtId="0" fontId="21" fillId="0" borderId="0" xfId="0" applyFont="1" applyFill="1" applyBorder="1" applyAlignment="1">
      <alignment horizontal="center"/>
    </xf>
    <xf numFmtId="0" fontId="19" fillId="0" borderId="20" xfId="0" applyFont="1" applyFill="1" applyBorder="1" applyAlignment="1" quotePrefix="1">
      <alignment horizontal="right" vertical="center" indent="1"/>
    </xf>
    <xf numFmtId="0" fontId="24" fillId="0" borderId="21" xfId="0" applyFont="1" applyFill="1" applyBorder="1" applyAlignment="1" quotePrefix="1">
      <alignment horizontal="right" vertical="center" indent="1"/>
    </xf>
    <xf numFmtId="0" fontId="24" fillId="0" borderId="22" xfId="0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 quotePrefix="1">
      <alignment horizontal="right" vertical="center" indent="1"/>
    </xf>
    <xf numFmtId="2" fontId="24" fillId="0" borderId="20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24" fillId="0" borderId="23" xfId="0" applyNumberFormat="1" applyFont="1" applyFill="1" applyBorder="1" applyAlignment="1" quotePrefix="1">
      <alignment horizontal="right" vertical="center" indent="1"/>
    </xf>
    <xf numFmtId="0" fontId="21" fillId="34" borderId="12" xfId="0" applyFont="1" applyFill="1" applyBorder="1" applyAlignment="1">
      <alignment horizontal="center"/>
    </xf>
    <xf numFmtId="2" fontId="48" fillId="34" borderId="29" xfId="0" applyNumberFormat="1" applyFont="1" applyFill="1" applyBorder="1" applyAlignment="1">
      <alignment horizontal="right" vertical="center" indent="1"/>
    </xf>
    <xf numFmtId="2" fontId="48" fillId="34" borderId="29" xfId="0" applyNumberFormat="1" applyFont="1" applyFill="1" applyBorder="1" applyAlignment="1" quotePrefix="1">
      <alignment horizontal="right" vertical="center" indent="1"/>
    </xf>
    <xf numFmtId="2" fontId="48" fillId="34" borderId="13" xfId="0" applyNumberFormat="1" applyFont="1" applyFill="1" applyBorder="1" applyAlignment="1" quotePrefix="1">
      <alignment horizontal="right" vertical="center" indent="1"/>
    </xf>
    <xf numFmtId="2" fontId="48" fillId="34" borderId="12" xfId="0" applyNumberFormat="1" applyFont="1" applyFill="1" applyBorder="1" applyAlignment="1" quotePrefix="1">
      <alignment horizontal="right" vertical="center" indent="1"/>
    </xf>
    <xf numFmtId="0" fontId="21" fillId="35" borderId="24" xfId="0" applyFont="1" applyFill="1" applyBorder="1" applyAlignment="1">
      <alignment horizontal="center"/>
    </xf>
    <xf numFmtId="2" fontId="48" fillId="35" borderId="30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 quotePrefix="1">
      <alignment horizontal="right" vertical="center" indent="1"/>
    </xf>
    <xf numFmtId="2" fontId="48" fillId="35" borderId="24" xfId="0" applyNumberFormat="1" applyFont="1" applyFill="1" applyBorder="1" applyAlignment="1" quotePrefix="1">
      <alignment horizontal="right" vertical="center" indent="1"/>
    </xf>
    <xf numFmtId="0" fontId="19" fillId="0" borderId="0" xfId="46" applyFont="1" applyFill="1" applyAlignment="1">
      <alignment horizontal="left"/>
      <protection/>
    </xf>
    <xf numFmtId="2" fontId="25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26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7" fillId="0" borderId="0" xfId="47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showGridLines="0" tabSelected="1" zoomScalePageLayoutView="0" workbookViewId="0" topLeftCell="A21">
      <selection activeCell="M40" sqref="M40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2" t="s">
        <v>1</v>
      </c>
      <c r="B4" s="3">
        <v>2019</v>
      </c>
      <c r="C4" s="4">
        <v>2020</v>
      </c>
      <c r="D4" s="5"/>
      <c r="E4" s="6"/>
      <c r="F4" s="7" t="s">
        <v>2</v>
      </c>
      <c r="G4" s="8"/>
    </row>
    <row r="5" spans="1:7" ht="1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ht="15" customHeight="1" thickBot="1">
      <c r="A6" s="13" t="s">
        <v>8</v>
      </c>
      <c r="B6" s="13"/>
      <c r="C6" s="13"/>
      <c r="D6" s="13"/>
      <c r="E6" s="13"/>
      <c r="F6" s="13"/>
      <c r="G6" s="13"/>
    </row>
    <row r="7" spans="1:9" ht="15">
      <c r="A7" s="14" t="s">
        <v>9</v>
      </c>
      <c r="B7" s="15">
        <v>509.9883333333334</v>
      </c>
      <c r="C7" s="16">
        <v>463.17833333333334</v>
      </c>
      <c r="D7" s="16">
        <v>468.62000000000006</v>
      </c>
      <c r="E7" s="17">
        <v>368.475</v>
      </c>
      <c r="F7" s="18">
        <f aca="true" t="shared" si="0" ref="F7:F12">E7/D7*100-100</f>
        <v>-21.370193333617863</v>
      </c>
      <c r="G7" s="18">
        <f aca="true" t="shared" si="1" ref="G7:G12">E7/B7*100-100</f>
        <v>-27.748347184412722</v>
      </c>
      <c r="I7" s="19"/>
    </row>
    <row r="8" spans="1:9" ht="15">
      <c r="A8" s="20" t="s">
        <v>10</v>
      </c>
      <c r="B8" s="21">
        <v>399.79475974025974</v>
      </c>
      <c r="C8" s="22">
        <v>402.3803803278688</v>
      </c>
      <c r="D8" s="22">
        <v>409.89969082125606</v>
      </c>
      <c r="E8" s="23">
        <v>392.8752152466368</v>
      </c>
      <c r="F8" s="18">
        <f t="shared" si="0"/>
        <v>-4.153327254409447</v>
      </c>
      <c r="G8" s="18">
        <f t="shared" si="1"/>
        <v>-1.730774184763817</v>
      </c>
      <c r="I8" s="19"/>
    </row>
    <row r="9" spans="1:9" ht="15">
      <c r="A9" s="20" t="s">
        <v>11</v>
      </c>
      <c r="B9" s="21">
        <v>359.24421646341466</v>
      </c>
      <c r="C9" s="22">
        <v>358.6767910447761</v>
      </c>
      <c r="D9" s="22">
        <v>358.9331867954911</v>
      </c>
      <c r="E9" s="23">
        <v>349.90391489361707</v>
      </c>
      <c r="F9" s="18">
        <f t="shared" si="0"/>
        <v>-2.5155856950665907</v>
      </c>
      <c r="G9" s="18">
        <f t="shared" si="1"/>
        <v>-2.5999866224008628</v>
      </c>
      <c r="I9" s="19"/>
    </row>
    <row r="10" spans="1:9" ht="15">
      <c r="A10" s="20" t="s">
        <v>12</v>
      </c>
      <c r="B10" s="21">
        <v>303.3233303684879</v>
      </c>
      <c r="C10" s="22">
        <v>307.13535507246377</v>
      </c>
      <c r="D10" s="22">
        <v>310.06676876143985</v>
      </c>
      <c r="E10" s="23">
        <v>309.61761933534746</v>
      </c>
      <c r="F10" s="18">
        <f t="shared" si="0"/>
        <v>-0.14485571217015547</v>
      </c>
      <c r="G10" s="18">
        <f t="shared" si="1"/>
        <v>2.075108749205995</v>
      </c>
      <c r="I10" s="19"/>
    </row>
    <row r="11" spans="1:9" ht="15">
      <c r="A11" s="20" t="s">
        <v>13</v>
      </c>
      <c r="B11" s="21">
        <v>247.45572241992883</v>
      </c>
      <c r="C11" s="24">
        <v>255.45850753768843</v>
      </c>
      <c r="D11" s="24">
        <v>253.53913624678663</v>
      </c>
      <c r="E11" s="25">
        <v>243.66409974424548</v>
      </c>
      <c r="F11" s="18">
        <f t="shared" si="0"/>
        <v>-3.89487660513646</v>
      </c>
      <c r="G11" s="18">
        <f t="shared" si="1"/>
        <v>-1.532242875050187</v>
      </c>
      <c r="I11" s="19"/>
    </row>
    <row r="12" spans="1:9" ht="15">
      <c r="A12" s="26" t="s">
        <v>14</v>
      </c>
      <c r="B12" s="27">
        <v>309.0422647766783</v>
      </c>
      <c r="C12" s="28">
        <v>317.86360126916986</v>
      </c>
      <c r="D12" s="28">
        <v>320.5397005590496</v>
      </c>
      <c r="E12" s="28">
        <v>316.48208780870243</v>
      </c>
      <c r="F12" s="29">
        <f t="shared" si="0"/>
        <v>-1.26586901506127</v>
      </c>
      <c r="G12" s="30">
        <f t="shared" si="1"/>
        <v>2.407380439500841</v>
      </c>
      <c r="I12" s="19"/>
    </row>
    <row r="13" spans="1:9" ht="15.75" thickBot="1">
      <c r="A13" s="31" t="s">
        <v>15</v>
      </c>
      <c r="B13" s="31"/>
      <c r="C13" s="31"/>
      <c r="D13" s="31"/>
      <c r="E13" s="31"/>
      <c r="F13" s="31"/>
      <c r="G13" s="31"/>
      <c r="I13" s="19"/>
    </row>
    <row r="14" spans="1:9" ht="15">
      <c r="A14" s="32" t="s">
        <v>9</v>
      </c>
      <c r="B14" s="15">
        <v>619.5500000000001</v>
      </c>
      <c r="C14" s="16">
        <v>658.1633333333333</v>
      </c>
      <c r="D14" s="16">
        <v>542</v>
      </c>
      <c r="E14" s="17">
        <v>515.77</v>
      </c>
      <c r="F14" s="18">
        <f aca="true" t="shared" si="2" ref="F14:F19">E14/D14*100-100</f>
        <v>-4.839483394833948</v>
      </c>
      <c r="G14" s="18">
        <f aca="true" t="shared" si="3" ref="G14:G19">E14/B14*100-100</f>
        <v>-16.750867565168278</v>
      </c>
      <c r="I14" s="19"/>
    </row>
    <row r="15" spans="1:9" ht="15">
      <c r="A15" s="20" t="s">
        <v>10</v>
      </c>
      <c r="B15" s="21">
        <v>445.2539493670886</v>
      </c>
      <c r="C15" s="22">
        <v>444.7051739130435</v>
      </c>
      <c r="D15" s="22">
        <v>413.13666666666666</v>
      </c>
      <c r="E15" s="23">
        <v>421.2497582417583</v>
      </c>
      <c r="F15" s="18">
        <f t="shared" si="2"/>
        <v>1.9637791146815715</v>
      </c>
      <c r="G15" s="18">
        <f t="shared" si="3"/>
        <v>-5.391123685584674</v>
      </c>
      <c r="I15" s="19"/>
    </row>
    <row r="16" spans="1:9" ht="15">
      <c r="A16" s="20" t="s">
        <v>11</v>
      </c>
      <c r="B16" s="21">
        <v>373.96485663082433</v>
      </c>
      <c r="C16" s="22">
        <v>373.68156115107917</v>
      </c>
      <c r="D16" s="22">
        <v>374.00326804123716</v>
      </c>
      <c r="E16" s="23">
        <v>371.358794520548</v>
      </c>
      <c r="F16" s="18">
        <f t="shared" si="2"/>
        <v>-0.7070723030146411</v>
      </c>
      <c r="G16" s="18">
        <f t="shared" si="3"/>
        <v>-0.6968735334531857</v>
      </c>
      <c r="I16" s="19"/>
    </row>
    <row r="17" spans="1:9" ht="15">
      <c r="A17" s="20" t="s">
        <v>12</v>
      </c>
      <c r="B17" s="21">
        <v>306.2486898395722</v>
      </c>
      <c r="C17" s="22">
        <v>315.84201877934277</v>
      </c>
      <c r="D17" s="22">
        <v>314.59818058690746</v>
      </c>
      <c r="E17" s="23">
        <v>309.58482138024357</v>
      </c>
      <c r="F17" s="18">
        <f t="shared" si="2"/>
        <v>-1.5935753974517866</v>
      </c>
      <c r="G17" s="18">
        <f t="shared" si="3"/>
        <v>1.0893537348417794</v>
      </c>
      <c r="I17" s="19"/>
    </row>
    <row r="18" spans="1:9" ht="15">
      <c r="A18" s="20" t="s">
        <v>13</v>
      </c>
      <c r="B18" s="21">
        <v>233.2871548387097</v>
      </c>
      <c r="C18" s="24">
        <v>263.75864</v>
      </c>
      <c r="D18" s="24">
        <v>252.8831304347826</v>
      </c>
      <c r="E18" s="25">
        <v>244.0618319327731</v>
      </c>
      <c r="F18" s="18">
        <f t="shared" si="2"/>
        <v>-3.488290613471534</v>
      </c>
      <c r="G18" s="18">
        <f t="shared" si="3"/>
        <v>4.618632818216156</v>
      </c>
      <c r="I18" s="19"/>
    </row>
    <row r="19" spans="1:9" ht="15">
      <c r="A19" s="33" t="s">
        <v>14</v>
      </c>
      <c r="B19" s="27">
        <v>319.6912067539628</v>
      </c>
      <c r="C19" s="28">
        <v>327.3223207036536</v>
      </c>
      <c r="D19" s="28">
        <v>331.23758551810243</v>
      </c>
      <c r="E19" s="28">
        <v>319.43070014662754</v>
      </c>
      <c r="F19" s="29">
        <f t="shared" si="2"/>
        <v>-3.564476341960784</v>
      </c>
      <c r="G19" s="30">
        <f t="shared" si="3"/>
        <v>-0.08148694797718292</v>
      </c>
      <c r="I19" s="19"/>
    </row>
    <row r="20" spans="1:9" ht="15.75" thickBot="1">
      <c r="A20" s="34" t="s">
        <v>16</v>
      </c>
      <c r="B20" s="34"/>
      <c r="C20" s="34"/>
      <c r="D20" s="34"/>
      <c r="E20" s="34"/>
      <c r="F20" s="34"/>
      <c r="G20" s="34"/>
      <c r="I20" s="19"/>
    </row>
    <row r="21" spans="1:9" ht="15">
      <c r="A21" s="20" t="s">
        <v>10</v>
      </c>
      <c r="B21" s="15" t="s">
        <v>17</v>
      </c>
      <c r="C21" s="16">
        <v>296.842</v>
      </c>
      <c r="D21" s="16" t="s">
        <v>17</v>
      </c>
      <c r="E21" s="17" t="s">
        <v>17</v>
      </c>
      <c r="F21" s="18" t="s">
        <v>17</v>
      </c>
      <c r="G21" s="18" t="s">
        <v>17</v>
      </c>
      <c r="I21" s="19"/>
    </row>
    <row r="22" spans="1:9" ht="15">
      <c r="A22" s="20" t="s">
        <v>11</v>
      </c>
      <c r="B22" s="21">
        <v>320.76099999999997</v>
      </c>
      <c r="C22" s="22">
        <v>293.1737777777778</v>
      </c>
      <c r="D22" s="22" t="s">
        <v>17</v>
      </c>
      <c r="E22" s="35" t="s">
        <v>17</v>
      </c>
      <c r="F22" s="18" t="s">
        <v>17</v>
      </c>
      <c r="G22" s="18" t="s">
        <v>17</v>
      </c>
      <c r="I22" s="19"/>
    </row>
    <row r="23" spans="1:9" ht="15">
      <c r="A23" s="20" t="s">
        <v>12</v>
      </c>
      <c r="B23" s="15">
        <v>265.0693684210527</v>
      </c>
      <c r="C23" s="18">
        <v>291.6217857142857</v>
      </c>
      <c r="D23" s="18">
        <v>309.5036</v>
      </c>
      <c r="E23" s="35">
        <v>299.4433333333333</v>
      </c>
      <c r="F23" s="18">
        <f>E23/D23*100-100</f>
        <v>-3.250452229527113</v>
      </c>
      <c r="G23" s="18">
        <f>E23/B23*100-100</f>
        <v>12.967912934277237</v>
      </c>
      <c r="I23" s="19"/>
    </row>
    <row r="24" spans="1:9" ht="15">
      <c r="A24" s="20" t="s">
        <v>13</v>
      </c>
      <c r="B24" s="15">
        <v>277.144</v>
      </c>
      <c r="C24" s="36">
        <v>290.962</v>
      </c>
      <c r="D24" s="36">
        <v>272.538</v>
      </c>
      <c r="E24" s="37" t="s">
        <v>17</v>
      </c>
      <c r="F24" s="18" t="s">
        <v>17</v>
      </c>
      <c r="G24" s="18" t="s">
        <v>17</v>
      </c>
      <c r="I24" s="19"/>
    </row>
    <row r="25" spans="1:9" ht="15">
      <c r="A25" s="33" t="s">
        <v>18</v>
      </c>
      <c r="B25" s="38">
        <v>302.9907096774193</v>
      </c>
      <c r="C25" s="39">
        <v>292.69939999999997</v>
      </c>
      <c r="D25" s="39">
        <v>303.3426666666667</v>
      </c>
      <c r="E25" s="39">
        <v>299.4433333333333</v>
      </c>
      <c r="F25" s="40">
        <f>E25/D25*100-100</f>
        <v>-1.2854549530344173</v>
      </c>
      <c r="G25" s="30">
        <f>E25/B25*100-100</f>
        <v>-1.1707871663334828</v>
      </c>
      <c r="I25" s="19"/>
    </row>
    <row r="26" spans="1:9" ht="15" customHeight="1" thickBot="1">
      <c r="A26" s="31" t="s">
        <v>19</v>
      </c>
      <c r="B26" s="31"/>
      <c r="C26" s="31"/>
      <c r="D26" s="31"/>
      <c r="E26" s="31"/>
      <c r="F26" s="31"/>
      <c r="G26" s="31"/>
      <c r="I26" s="19"/>
    </row>
    <row r="27" spans="1:9" ht="15">
      <c r="A27" s="32" t="s">
        <v>9</v>
      </c>
      <c r="B27" s="41" t="s">
        <v>17</v>
      </c>
      <c r="C27" s="42" t="s">
        <v>17</v>
      </c>
      <c r="D27" s="42" t="s">
        <v>17</v>
      </c>
      <c r="E27" s="43" t="s">
        <v>17</v>
      </c>
      <c r="F27" s="44" t="s">
        <v>17</v>
      </c>
      <c r="G27" s="44" t="s">
        <v>17</v>
      </c>
      <c r="I27" s="19"/>
    </row>
    <row r="28" spans="1:9" ht="15">
      <c r="A28" s="32" t="s">
        <v>10</v>
      </c>
      <c r="B28" s="21">
        <v>466.4366666666666</v>
      </c>
      <c r="C28" s="22">
        <v>441.4433333333334</v>
      </c>
      <c r="D28" s="22">
        <v>440.11999999999995</v>
      </c>
      <c r="E28" s="23">
        <v>436.280375</v>
      </c>
      <c r="F28" s="18">
        <f>E28/D28*100-100</f>
        <v>-0.8724041170589771</v>
      </c>
      <c r="G28" s="18">
        <f>E28/B28*100-100</f>
        <v>-6.46524894412245</v>
      </c>
      <c r="I28" s="19"/>
    </row>
    <row r="29" spans="1:9" ht="15">
      <c r="A29" s="20" t="s">
        <v>11</v>
      </c>
      <c r="B29" s="21">
        <v>382.7394801980198</v>
      </c>
      <c r="C29" s="22">
        <v>373.81443434343436</v>
      </c>
      <c r="D29" s="22">
        <v>390.2863367346939</v>
      </c>
      <c r="E29" s="23">
        <v>370.55787906976747</v>
      </c>
      <c r="F29" s="18">
        <f>E29/D29*100-100</f>
        <v>-5.0548676210352</v>
      </c>
      <c r="G29" s="18">
        <f>E29/B29*100-100</f>
        <v>-3.182739633222539</v>
      </c>
      <c r="I29" s="19"/>
    </row>
    <row r="30" spans="1:9" ht="15">
      <c r="A30" s="20" t="s">
        <v>12</v>
      </c>
      <c r="B30" s="15">
        <v>325.8490709370037</v>
      </c>
      <c r="C30" s="18">
        <v>330.83320301886795</v>
      </c>
      <c r="D30" s="18">
        <v>332.8179660574412</v>
      </c>
      <c r="E30" s="35">
        <v>328.3873399234694</v>
      </c>
      <c r="F30" s="18">
        <f>E30/D30*100-100</f>
        <v>-1.331246082192294</v>
      </c>
      <c r="G30" s="18">
        <f>E30/B30*100-100</f>
        <v>0.7789707606551417</v>
      </c>
      <c r="I30" s="19"/>
    </row>
    <row r="31" spans="1:9" ht="15">
      <c r="A31" s="20" t="s">
        <v>13</v>
      </c>
      <c r="B31" s="15">
        <v>241.1810913740198</v>
      </c>
      <c r="C31" s="36">
        <v>250.32513154689403</v>
      </c>
      <c r="D31" s="36">
        <v>245.7578503529412</v>
      </c>
      <c r="E31" s="37">
        <v>245.04646453353894</v>
      </c>
      <c r="F31" s="18">
        <f>E31/D31*100-100</f>
        <v>-0.2894661628837554</v>
      </c>
      <c r="G31" s="18">
        <f>E31/B31*100-100</f>
        <v>1.602684993876565</v>
      </c>
      <c r="I31" s="19"/>
    </row>
    <row r="32" spans="1:9" ht="15" customHeight="1">
      <c r="A32" s="33" t="s">
        <v>14</v>
      </c>
      <c r="B32" s="27">
        <v>280.26386715357285</v>
      </c>
      <c r="C32" s="28">
        <v>284.05050187172446</v>
      </c>
      <c r="D32" s="28">
        <v>280.52303627248597</v>
      </c>
      <c r="E32" s="28">
        <v>281.6326674254496</v>
      </c>
      <c r="F32" s="29">
        <f>E32/D32*100-100</f>
        <v>0.39555794337182704</v>
      </c>
      <c r="G32" s="30">
        <f>E32/B32*100-100</f>
        <v>0.4883969830926276</v>
      </c>
      <c r="I32" s="19"/>
    </row>
    <row r="33" spans="1:9" ht="15" customHeight="1" thickBot="1">
      <c r="A33" s="31" t="s">
        <v>20</v>
      </c>
      <c r="B33" s="31"/>
      <c r="C33" s="31"/>
      <c r="D33" s="31"/>
      <c r="E33" s="31"/>
      <c r="F33" s="31"/>
      <c r="G33" s="31"/>
      <c r="I33" s="19"/>
    </row>
    <row r="34" spans="1:9" ht="15">
      <c r="A34" s="14" t="s">
        <v>9</v>
      </c>
      <c r="B34" s="15">
        <v>339.615</v>
      </c>
      <c r="C34" s="16" t="s">
        <v>17</v>
      </c>
      <c r="D34" s="16" t="s">
        <v>17</v>
      </c>
      <c r="E34" s="17" t="s">
        <v>17</v>
      </c>
      <c r="F34" s="18" t="s">
        <v>17</v>
      </c>
      <c r="G34" s="18" t="s">
        <v>17</v>
      </c>
      <c r="I34" s="19"/>
    </row>
    <row r="35" spans="1:9" ht="15">
      <c r="A35" s="20" t="s">
        <v>10</v>
      </c>
      <c r="B35" s="21">
        <v>346.1581923076923</v>
      </c>
      <c r="C35" s="22">
        <v>335.87315094339624</v>
      </c>
      <c r="D35" s="22">
        <v>354.46958333333333</v>
      </c>
      <c r="E35" s="23">
        <v>363.026925925926</v>
      </c>
      <c r="F35" s="18">
        <f>E35/D35*100-100</f>
        <v>2.4141260618532527</v>
      </c>
      <c r="G35" s="18">
        <f>E35/B35*100-100</f>
        <v>4.873128527098231</v>
      </c>
      <c r="I35" s="19"/>
    </row>
    <row r="36" spans="1:9" ht="15">
      <c r="A36" s="20" t="s">
        <v>11</v>
      </c>
      <c r="B36" s="21">
        <v>310.2904272445821</v>
      </c>
      <c r="C36" s="22">
        <v>305.299376443418</v>
      </c>
      <c r="D36" s="22">
        <v>326.4053899082569</v>
      </c>
      <c r="E36" s="23">
        <v>321.4213212121212</v>
      </c>
      <c r="F36" s="18">
        <f>E36/D36*100-100</f>
        <v>-1.5269566159849717</v>
      </c>
      <c r="G36" s="18">
        <f>E36/B36*100-100</f>
        <v>3.587250198590681</v>
      </c>
      <c r="I36" s="19"/>
    </row>
    <row r="37" spans="1:9" ht="15">
      <c r="A37" s="20" t="s">
        <v>12</v>
      </c>
      <c r="B37" s="21">
        <v>275.68558180147056</v>
      </c>
      <c r="C37" s="22">
        <v>277.5700481927711</v>
      </c>
      <c r="D37" s="22">
        <v>280.78684020618556</v>
      </c>
      <c r="E37" s="23">
        <v>279.5163466334165</v>
      </c>
      <c r="F37" s="18">
        <f>E37/D37*100-100</f>
        <v>-0.45247618151766744</v>
      </c>
      <c r="G37" s="18">
        <f>E37/B37*100-100</f>
        <v>1.3895412327745902</v>
      </c>
      <c r="I37" s="19"/>
    </row>
    <row r="38" spans="1:9" ht="15">
      <c r="A38" s="20" t="s">
        <v>13</v>
      </c>
      <c r="B38" s="21">
        <v>217.2132319474836</v>
      </c>
      <c r="C38" s="24">
        <v>219.30297183098594</v>
      </c>
      <c r="D38" s="24">
        <v>216.02196205962056</v>
      </c>
      <c r="E38" s="25">
        <v>221.02878054862845</v>
      </c>
      <c r="F38" s="18">
        <f>E38/D38*100-100</f>
        <v>2.3177358641090677</v>
      </c>
      <c r="G38" s="18">
        <f>E38/B38*100-100</f>
        <v>1.7565912384505964</v>
      </c>
      <c r="I38" s="19"/>
    </row>
    <row r="39" spans="1:9" ht="15">
      <c r="A39" s="33" t="s">
        <v>14</v>
      </c>
      <c r="B39" s="27">
        <v>268.5957539515279</v>
      </c>
      <c r="C39" s="28">
        <v>271.70813682941537</v>
      </c>
      <c r="D39" s="28">
        <v>270.5730846605197</v>
      </c>
      <c r="E39" s="28">
        <v>274.79193205128206</v>
      </c>
      <c r="F39" s="29">
        <f>E39/D39*100-100</f>
        <v>1.5592265564978902</v>
      </c>
      <c r="G39" s="30">
        <f>E39/B39*100-100</f>
        <v>2.306878648897907</v>
      </c>
      <c r="I39" s="19"/>
    </row>
    <row r="40" spans="1:9" ht="15.75" thickBot="1">
      <c r="A40" s="34" t="s">
        <v>21</v>
      </c>
      <c r="B40" s="34"/>
      <c r="C40" s="34"/>
      <c r="D40" s="34"/>
      <c r="E40" s="34"/>
      <c r="F40" s="34"/>
      <c r="G40" s="34"/>
      <c r="I40" s="19"/>
    </row>
    <row r="41" spans="1:9" ht="15">
      <c r="A41" s="45" t="s">
        <v>9</v>
      </c>
      <c r="B41" s="46" t="s">
        <v>17</v>
      </c>
      <c r="C41" s="47" t="s">
        <v>17</v>
      </c>
      <c r="D41" s="47" t="s">
        <v>17</v>
      </c>
      <c r="E41" s="48"/>
      <c r="F41" s="49" t="s">
        <v>17</v>
      </c>
      <c r="G41" s="49" t="s">
        <v>17</v>
      </c>
      <c r="I41" s="19"/>
    </row>
    <row r="42" spans="1:9" ht="15">
      <c r="A42" s="45" t="s">
        <v>10</v>
      </c>
      <c r="B42" s="50">
        <v>384.25</v>
      </c>
      <c r="C42" s="51">
        <v>369.26</v>
      </c>
      <c r="D42" s="51" t="s">
        <v>17</v>
      </c>
      <c r="E42" s="52">
        <v>348.97</v>
      </c>
      <c r="F42" s="51" t="s">
        <v>17</v>
      </c>
      <c r="G42" s="18">
        <f aca="true" t="shared" si="4" ref="G42:G47">E42/B42*100-100</f>
        <v>-9.181522446323996</v>
      </c>
      <c r="I42" s="19"/>
    </row>
    <row r="43" spans="1:9" ht="15">
      <c r="A43" s="45" t="s">
        <v>11</v>
      </c>
      <c r="B43" s="15">
        <v>172.43</v>
      </c>
      <c r="C43" s="18">
        <v>334.76</v>
      </c>
      <c r="D43" s="18">
        <v>290.9266666666667</v>
      </c>
      <c r="E43" s="35">
        <v>354.8525</v>
      </c>
      <c r="F43" s="51">
        <f>E43/D43*100-100</f>
        <v>21.97317766218292</v>
      </c>
      <c r="G43" s="18">
        <f t="shared" si="4"/>
        <v>105.79510526010557</v>
      </c>
      <c r="I43" s="19"/>
    </row>
    <row r="44" spans="1:9" ht="15">
      <c r="A44" s="20" t="s">
        <v>12</v>
      </c>
      <c r="B44" s="15">
        <v>217.3364705882353</v>
      </c>
      <c r="C44" s="18">
        <v>268.53285714285715</v>
      </c>
      <c r="D44" s="18">
        <v>216.74875</v>
      </c>
      <c r="E44" s="35">
        <v>222.18</v>
      </c>
      <c r="F44" s="51">
        <f>E44/D44*100-100</f>
        <v>2.505781463560936</v>
      </c>
      <c r="G44" s="18">
        <f t="shared" si="4"/>
        <v>2.228585657370516</v>
      </c>
      <c r="I44" s="19"/>
    </row>
    <row r="45" spans="1:9" ht="15">
      <c r="A45" s="20" t="s">
        <v>13</v>
      </c>
      <c r="B45" s="15">
        <v>134.2556179775281</v>
      </c>
      <c r="C45" s="36">
        <v>194.334</v>
      </c>
      <c r="D45" s="36">
        <v>158.62833333333333</v>
      </c>
      <c r="E45" s="37">
        <v>133.3814285714286</v>
      </c>
      <c r="F45" s="18">
        <f>E45/D45*100-100</f>
        <v>-15.915759960014341</v>
      </c>
      <c r="G45" s="18">
        <f t="shared" si="4"/>
        <v>-0.6511380449239965</v>
      </c>
      <c r="I45" s="19"/>
    </row>
    <row r="46" spans="1:9" ht="15">
      <c r="A46" s="53" t="s">
        <v>18</v>
      </c>
      <c r="B46" s="54">
        <v>150.20715596330274</v>
      </c>
      <c r="C46" s="55">
        <v>238.26789473684212</v>
      </c>
      <c r="D46" s="55">
        <v>188.34758620689655</v>
      </c>
      <c r="E46" s="55">
        <v>185.59545454545454</v>
      </c>
      <c r="F46" s="56">
        <f>E46/D46*100-100</f>
        <v>-1.4611982647968915</v>
      </c>
      <c r="G46" s="57">
        <f t="shared" si="4"/>
        <v>23.559662224613035</v>
      </c>
      <c r="I46" s="19"/>
    </row>
    <row r="47" spans="1:9" ht="15">
      <c r="A47" s="58" t="s">
        <v>22</v>
      </c>
      <c r="B47" s="59">
        <v>290.8032831643001</v>
      </c>
      <c r="C47" s="60">
        <v>297.60541587735565</v>
      </c>
      <c r="D47" s="60">
        <v>297.5169489253804</v>
      </c>
      <c r="E47" s="60">
        <v>294.42397426062377</v>
      </c>
      <c r="F47" s="61">
        <f>E47/D47*100-100</f>
        <v>-1.0395961224825498</v>
      </c>
      <c r="G47" s="62">
        <f t="shared" si="4"/>
        <v>1.245065412235391</v>
      </c>
      <c r="I47" s="19"/>
    </row>
    <row r="49" ht="15">
      <c r="B49" s="19"/>
    </row>
    <row r="50" spans="1:7" ht="15">
      <c r="A50" s="63" t="s">
        <v>23</v>
      </c>
      <c r="B50" s="64"/>
      <c r="C50" s="64"/>
      <c r="D50" s="64"/>
      <c r="E50" s="64"/>
      <c r="F50" s="65"/>
      <c r="G50" s="65"/>
    </row>
    <row r="51" spans="1:5" ht="15">
      <c r="A51" s="66" t="s">
        <v>24</v>
      </c>
      <c r="B51" s="67"/>
      <c r="D51" s="68"/>
      <c r="E51" s="68"/>
    </row>
    <row r="52" spans="1:5" ht="15">
      <c r="A52" s="66" t="s">
        <v>25</v>
      </c>
      <c r="B52" s="69"/>
      <c r="C52" s="69"/>
      <c r="D52" s="68"/>
      <c r="E52" s="70"/>
    </row>
    <row r="53" ht="15">
      <c r="E53" s="71"/>
    </row>
    <row r="54" spans="5:8" ht="15">
      <c r="E54" s="72" t="s">
        <v>26</v>
      </c>
      <c r="F54" s="73"/>
      <c r="G54" s="74"/>
      <c r="H54" s="73"/>
    </row>
    <row r="55" spans="5:8" ht="15" customHeight="1">
      <c r="E55" s="75" t="s">
        <v>27</v>
      </c>
      <c r="F55" s="75"/>
      <c r="G55" s="75"/>
      <c r="H55" s="75"/>
    </row>
  </sheetData>
  <sheetProtection/>
  <mergeCells count="10">
    <mergeCell ref="A26:G26"/>
    <mergeCell ref="A33:G33"/>
    <mergeCell ref="A40:G40"/>
    <mergeCell ref="E55:H55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2020-06-25T08:40:17Z</dcterms:created>
  <dcterms:modified xsi:type="dcterms:W3CDTF">2020-06-25T08:40:38Z</dcterms:modified>
  <cp:category/>
  <cp:version/>
  <cp:contentType/>
  <cp:contentStatus/>
</cp:coreProperties>
</file>