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irzelis\"/>
    </mc:Choice>
  </mc:AlternateContent>
  <xr:revisionPtr revIDLastSave="0" documentId="8_{26AB2B7D-0A78-4434-8339-2328BC7498A6}" xr6:coauthVersionLast="45" xr6:coauthVersionMax="45" xr10:uidLastSave="{00000000-0000-0000-0000-000000000000}"/>
  <bookViews>
    <workbookView xWindow="-120" yWindow="-120" windowWidth="25440" windowHeight="15390" xr2:uid="{6397F1AD-3B84-44BB-81CB-E093EEF9851D}"/>
  </bookViews>
  <sheets>
    <sheet name="20_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H72" i="1"/>
  <c r="G72" i="1"/>
  <c r="H70" i="1"/>
  <c r="G70" i="1"/>
  <c r="H67" i="1"/>
  <c r="G67" i="1"/>
  <c r="H64" i="1"/>
  <c r="G64" i="1"/>
  <c r="H63" i="1"/>
  <c r="G63" i="1"/>
  <c r="H61" i="1"/>
  <c r="G61" i="1"/>
  <c r="G60" i="1"/>
  <c r="H59" i="1"/>
  <c r="G59" i="1"/>
  <c r="H57" i="1"/>
  <c r="G57" i="1"/>
  <c r="H56" i="1"/>
  <c r="G52" i="1"/>
  <c r="H50" i="1"/>
  <c r="G50" i="1"/>
  <c r="H49" i="1"/>
  <c r="G49" i="1"/>
  <c r="H48" i="1"/>
  <c r="G48" i="1"/>
  <c r="H47" i="1"/>
  <c r="G47" i="1"/>
  <c r="G46" i="1"/>
  <c r="H45" i="1"/>
  <c r="G45" i="1"/>
  <c r="H43" i="1"/>
  <c r="G43" i="1"/>
  <c r="G42" i="1"/>
  <c r="H40" i="1"/>
  <c r="G40" i="1"/>
  <c r="H39" i="1"/>
  <c r="G39" i="1"/>
  <c r="H38" i="1"/>
  <c r="G38" i="1"/>
  <c r="H36" i="1"/>
  <c r="G36" i="1"/>
  <c r="H35" i="1"/>
  <c r="H32" i="1"/>
  <c r="G32" i="1"/>
  <c r="H31" i="1"/>
  <c r="G31" i="1"/>
  <c r="H30" i="1"/>
  <c r="G30" i="1"/>
  <c r="H29" i="1"/>
  <c r="G29" i="1"/>
  <c r="H27" i="1"/>
  <c r="G27" i="1"/>
  <c r="H25" i="1"/>
  <c r="G25" i="1"/>
  <c r="H24" i="1"/>
  <c r="G24" i="1"/>
  <c r="H23" i="1"/>
  <c r="G23" i="1"/>
  <c r="H22" i="1"/>
  <c r="G22" i="1"/>
  <c r="G21" i="1"/>
  <c r="H20" i="1"/>
  <c r="G20" i="1"/>
  <c r="H18" i="1"/>
  <c r="G18" i="1"/>
  <c r="H17" i="1"/>
  <c r="G17" i="1"/>
  <c r="H16" i="1"/>
  <c r="G16" i="1"/>
  <c r="H15" i="1"/>
  <c r="G15" i="1"/>
  <c r="H12" i="1"/>
  <c r="G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<sst xmlns="http://schemas.openxmlformats.org/spreadsheetml/2006/main" count="187" uniqueCount="47">
  <si>
    <t>Grūdų ir rapsų vidutinės kainos (augintojų) ES šalyse, EUR/t</t>
  </si>
  <si>
    <t xml:space="preserve">                    Data
Valstybė</t>
  </si>
  <si>
    <t>Pokytis, %</t>
  </si>
  <si>
    <t>23 sav. 
(06 03–09)</t>
  </si>
  <si>
    <t>20 sav. 
(05 11–17)</t>
  </si>
  <si>
    <t>21 sav. 
(05 18–24)</t>
  </si>
  <si>
    <t>22 sav. 
(05 25–31)</t>
  </si>
  <si>
    <t>23 sav. 
(06 01–07)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</si>
  <si>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</si>
  <si>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</si>
  <si>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</si>
  <si>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</si>
  <si>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</si>
  <si>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</si>
  <si>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</si>
  <si>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</si>
  <si>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</si>
  <si>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</si>
  <si>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</si>
  <si>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</si>
  <si>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</si>
  <si>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</si>
  <si>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</si>
  <si>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</si>
  <si>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</si>
  <si>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</si>
  <si>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</si>
  <si>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</si>
  <si>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</si>
  <si>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</si>
  <si>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</si>
  <si>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</si>
  <si>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</si>
  <si>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</si>
  <si>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Graikija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</si>
  <si>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</si>
  <si>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</si>
  <si>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</si>
  <si>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</si>
  <si>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</si>
  <si>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</si>
  <si>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</si>
  <si>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</si>
  <si>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23 savaitę su 22 savaite</t>
  </si>
  <si>
    <t>** lyginant 2020 m. 23 savaitę su 2019 m. 23 savaite</t>
  </si>
  <si>
    <t>Pastaba: Lietuvos maistinių ir pašarinių kviečių, pašarinių miežių, maistinių rugių ir rapsų 20, 21  ir 22 savaičių kainos patikslintos  2020-06-15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</si>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</sst>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D33F21-1394-4D39-8BEB-2AC7D39B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F377-E522-43CA-B2AE-40D6FEF8AA1D}">
  <dimension ref="A2:I88"/>
  <sheetViews>
    <sheetView showGridLines="0" tabSelected="1" topLeftCell="A28" workbookViewId="0">
      <selection activeCell="F91" sqref="F91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190</v>
      </c>
      <c r="C8" s="15">
        <v>204</v>
      </c>
      <c r="D8" s="15">
        <v>207</v>
      </c>
      <c r="E8" s="15">
        <v>207</v>
      </c>
      <c r="F8" s="16">
        <v>204</v>
      </c>
      <c r="G8" s="15">
        <f>((F8*100)/E8)-100</f>
        <v>-1.4492753623188435</v>
      </c>
      <c r="H8" s="15">
        <f>((F8*100)/B8)-100</f>
        <v>7.3684210526315752</v>
      </c>
    </row>
    <row r="9" spans="1:8" x14ac:dyDescent="0.2">
      <c r="A9" s="13" t="s">
        <v>12</v>
      </c>
      <c r="B9" s="17">
        <v>168.72999999999996</v>
      </c>
      <c r="C9" s="15">
        <v>175.43874999999997</v>
      </c>
      <c r="D9" s="15">
        <v>174.93714285714282</v>
      </c>
      <c r="E9" s="15">
        <v>174.93714285714282</v>
      </c>
      <c r="F9" s="18">
        <v>173.52249999999998</v>
      </c>
      <c r="G9" s="15">
        <f t="shared" ref="G9:G27" si="0">((F9*100)/E9)-100</f>
        <v>-0.80865780361925488</v>
      </c>
      <c r="H9" s="15">
        <f t="shared" ref="H9:H27" si="1">((F9*100)/B9)-100</f>
        <v>2.8403366324897803</v>
      </c>
    </row>
    <row r="10" spans="1:8" x14ac:dyDescent="0.2">
      <c r="A10" s="13" t="s">
        <v>13</v>
      </c>
      <c r="B10" s="17" t="s">
        <v>14</v>
      </c>
      <c r="C10" s="15">
        <v>169.51</v>
      </c>
      <c r="D10" s="15">
        <v>171.05</v>
      </c>
      <c r="E10" s="15">
        <v>180.44</v>
      </c>
      <c r="F10" s="18" t="s">
        <v>14</v>
      </c>
      <c r="G10" s="15" t="s">
        <v>14</v>
      </c>
      <c r="H10" s="15" t="s">
        <v>14</v>
      </c>
    </row>
    <row r="11" spans="1:8" x14ac:dyDescent="0.2">
      <c r="A11" s="13" t="s">
        <v>15</v>
      </c>
      <c r="B11" s="17">
        <v>184.33333333333334</v>
      </c>
      <c r="C11" s="15">
        <v>190.08333333333334</v>
      </c>
      <c r="D11" s="15">
        <v>188.8</v>
      </c>
      <c r="E11" s="15">
        <v>190.25</v>
      </c>
      <c r="F11" s="18">
        <v>193.25</v>
      </c>
      <c r="G11" s="15">
        <f t="shared" si="0"/>
        <v>1.576872536136662</v>
      </c>
      <c r="H11" s="15">
        <f t="shared" si="1"/>
        <v>4.8372513562386956</v>
      </c>
    </row>
    <row r="12" spans="1:8" x14ac:dyDescent="0.2">
      <c r="A12" s="13" t="s">
        <v>16</v>
      </c>
      <c r="B12" s="17">
        <v>195.04444444444442</v>
      </c>
      <c r="C12" s="15">
        <v>192.58749999999998</v>
      </c>
      <c r="D12" s="15">
        <v>188.65</v>
      </c>
      <c r="E12" s="15">
        <v>185.76249999999999</v>
      </c>
      <c r="F12" s="18">
        <v>182.73333333333332</v>
      </c>
      <c r="G12" s="15">
        <f t="shared" si="0"/>
        <v>-1.6306663975057774</v>
      </c>
      <c r="H12" s="15">
        <f t="shared" si="1"/>
        <v>-6.3119516919220615</v>
      </c>
    </row>
    <row r="13" spans="1:8" x14ac:dyDescent="0.2">
      <c r="A13" s="13" t="s">
        <v>17</v>
      </c>
      <c r="B13" s="17">
        <v>190.73</v>
      </c>
      <c r="C13" s="15">
        <v>197.55</v>
      </c>
      <c r="D13" s="15">
        <v>196.92500000000001</v>
      </c>
      <c r="E13" s="15" t="s">
        <v>14</v>
      </c>
      <c r="F13" s="18" t="s">
        <v>14</v>
      </c>
      <c r="G13" s="15" t="s">
        <v>14</v>
      </c>
      <c r="H13" s="15" t="s">
        <v>14</v>
      </c>
    </row>
    <row r="14" spans="1:8" x14ac:dyDescent="0.2">
      <c r="A14" s="13" t="s">
        <v>18</v>
      </c>
      <c r="B14" s="17">
        <v>185.35</v>
      </c>
      <c r="C14" s="15">
        <v>158.56</v>
      </c>
      <c r="D14" s="15">
        <v>165</v>
      </c>
      <c r="E14" s="15">
        <v>161.47</v>
      </c>
      <c r="F14" s="18" t="s">
        <v>14</v>
      </c>
      <c r="G14" s="15" t="s">
        <v>14</v>
      </c>
      <c r="H14" s="15" t="s">
        <v>14</v>
      </c>
    </row>
    <row r="15" spans="1:8" x14ac:dyDescent="0.2">
      <c r="A15" s="13" t="s">
        <v>19</v>
      </c>
      <c r="B15" s="17">
        <v>204.32499999999999</v>
      </c>
      <c r="C15" s="15">
        <v>197.73636363636362</v>
      </c>
      <c r="D15" s="15">
        <v>195.32727272727271</v>
      </c>
      <c r="E15" s="15">
        <v>194.1</v>
      </c>
      <c r="F15" s="18">
        <v>190.33333333333334</v>
      </c>
      <c r="G15" s="15">
        <f t="shared" si="0"/>
        <v>-1.9405804568091867</v>
      </c>
      <c r="H15" s="15">
        <f t="shared" si="1"/>
        <v>-6.847750723928371</v>
      </c>
    </row>
    <row r="16" spans="1:8" x14ac:dyDescent="0.2">
      <c r="A16" s="13" t="s">
        <v>20</v>
      </c>
      <c r="B16" s="17">
        <v>178.255</v>
      </c>
      <c r="C16" s="15">
        <v>192.03</v>
      </c>
      <c r="D16" s="15">
        <v>186.17999999999998</v>
      </c>
      <c r="E16" s="15">
        <v>199.79</v>
      </c>
      <c r="F16" s="18">
        <v>185.21</v>
      </c>
      <c r="G16" s="15">
        <f t="shared" si="0"/>
        <v>-7.2976625456729494</v>
      </c>
      <c r="H16" s="15">
        <f t="shared" si="1"/>
        <v>3.9017138369190292</v>
      </c>
    </row>
    <row r="17" spans="1:9" s="24" customFormat="1" x14ac:dyDescent="0.2">
      <c r="A17" s="19" t="s">
        <v>21</v>
      </c>
      <c r="B17" s="20">
        <v>176.03899999999999</v>
      </c>
      <c r="C17" s="21">
        <v>184.09100000000001</v>
      </c>
      <c r="D17" s="21">
        <v>182.10900000000001</v>
      </c>
      <c r="E17" s="21">
        <v>174.345</v>
      </c>
      <c r="F17" s="22">
        <v>182.25</v>
      </c>
      <c r="G17" s="21">
        <f t="shared" si="0"/>
        <v>4.5341133958530548</v>
      </c>
      <c r="H17" s="21">
        <f t="shared" si="1"/>
        <v>3.5281954566885787</v>
      </c>
      <c r="I17" s="23"/>
    </row>
    <row r="18" spans="1:9" x14ac:dyDescent="0.2">
      <c r="A18" s="13" t="s">
        <v>22</v>
      </c>
      <c r="B18" s="17">
        <v>186.59333333333333</v>
      </c>
      <c r="C18" s="15">
        <v>160.27000000000001</v>
      </c>
      <c r="D18" s="15">
        <v>162.97999999999999</v>
      </c>
      <c r="E18" s="15">
        <v>167.34</v>
      </c>
      <c r="F18" s="18">
        <v>153.52500000000001</v>
      </c>
      <c r="G18" s="15">
        <f t="shared" si="0"/>
        <v>-8.2556471853711031</v>
      </c>
      <c r="H18" s="15">
        <f t="shared" si="1"/>
        <v>-17.722140841044691</v>
      </c>
    </row>
    <row r="19" spans="1:9" x14ac:dyDescent="0.2">
      <c r="A19" s="13" t="s">
        <v>23</v>
      </c>
      <c r="B19" s="17" t="s">
        <v>14</v>
      </c>
      <c r="C19" s="15">
        <v>174</v>
      </c>
      <c r="D19" s="15" t="s">
        <v>14</v>
      </c>
      <c r="E19" s="15">
        <v>174</v>
      </c>
      <c r="F19" s="18" t="s">
        <v>14</v>
      </c>
      <c r="G19" s="15" t="s">
        <v>14</v>
      </c>
      <c r="H19" s="15" t="s">
        <v>14</v>
      </c>
    </row>
    <row r="20" spans="1:9" x14ac:dyDescent="0.2">
      <c r="A20" s="13" t="s">
        <v>24</v>
      </c>
      <c r="B20" s="17">
        <v>180.93333333333337</v>
      </c>
      <c r="C20" s="15">
        <v>185.83666666666667</v>
      </c>
      <c r="D20" s="15">
        <v>186.28</v>
      </c>
      <c r="E20" s="15">
        <v>186.78999999999996</v>
      </c>
      <c r="F20" s="18">
        <v>188.83666666666667</v>
      </c>
      <c r="G20" s="15">
        <f t="shared" si="0"/>
        <v>1.0957046237307821</v>
      </c>
      <c r="H20" s="15">
        <f t="shared" si="1"/>
        <v>4.3680913780397788</v>
      </c>
    </row>
    <row r="21" spans="1:9" x14ac:dyDescent="0.2">
      <c r="A21" s="13" t="s">
        <v>25</v>
      </c>
      <c r="B21" s="17" t="s">
        <v>14</v>
      </c>
      <c r="C21" s="15">
        <v>223.33333333333334</v>
      </c>
      <c r="D21" s="15">
        <v>222.33333333333334</v>
      </c>
      <c r="E21" s="15">
        <v>222.33333333333334</v>
      </c>
      <c r="F21" s="18">
        <v>214.33333333333334</v>
      </c>
      <c r="G21" s="15">
        <f t="shared" si="0"/>
        <v>-3.5982008995502213</v>
      </c>
      <c r="H21" s="15" t="s">
        <v>14</v>
      </c>
    </row>
    <row r="22" spans="1:9" x14ac:dyDescent="0.2">
      <c r="A22" s="13" t="s">
        <v>26</v>
      </c>
      <c r="B22" s="17">
        <v>185.87666666666667</v>
      </c>
      <c r="C22" s="15">
        <v>181.95</v>
      </c>
      <c r="D22" s="15">
        <v>178.04499999999999</v>
      </c>
      <c r="E22" s="15">
        <v>172.40666666666664</v>
      </c>
      <c r="F22" s="18">
        <v>175.38333333333333</v>
      </c>
      <c r="G22" s="15">
        <f t="shared" si="0"/>
        <v>1.7265380302385864</v>
      </c>
      <c r="H22" s="15">
        <f t="shared" si="1"/>
        <v>-5.6453203737245161</v>
      </c>
    </row>
    <row r="23" spans="1:9" x14ac:dyDescent="0.2">
      <c r="A23" s="13" t="s">
        <v>27</v>
      </c>
      <c r="B23" s="17">
        <v>201.1</v>
      </c>
      <c r="C23" s="15">
        <v>185.68</v>
      </c>
      <c r="D23" s="15">
        <v>184.14</v>
      </c>
      <c r="E23" s="15">
        <v>182.26</v>
      </c>
      <c r="F23" s="18">
        <v>179.44</v>
      </c>
      <c r="G23" s="15">
        <f t="shared" si="0"/>
        <v>-1.5472402062986959</v>
      </c>
      <c r="H23" s="15">
        <f t="shared" si="1"/>
        <v>-10.770760815514663</v>
      </c>
    </row>
    <row r="24" spans="1:9" x14ac:dyDescent="0.2">
      <c r="A24" s="13" t="s">
        <v>28</v>
      </c>
      <c r="B24" s="17">
        <v>178.14</v>
      </c>
      <c r="C24" s="15">
        <v>168.58</v>
      </c>
      <c r="D24" s="15">
        <v>170.57</v>
      </c>
      <c r="E24" s="15">
        <v>170.57</v>
      </c>
      <c r="F24" s="18">
        <v>160.13999999999999</v>
      </c>
      <c r="G24" s="15">
        <f>((F24*100)/E24)-100</f>
        <v>-6.1147915811690297</v>
      </c>
      <c r="H24" s="15">
        <f t="shared" si="1"/>
        <v>-10.104412260020212</v>
      </c>
    </row>
    <row r="25" spans="1:9" x14ac:dyDescent="0.2">
      <c r="A25" s="13" t="s">
        <v>29</v>
      </c>
      <c r="B25" s="17">
        <v>165</v>
      </c>
      <c r="C25" s="15">
        <v>160</v>
      </c>
      <c r="D25" s="15">
        <v>160</v>
      </c>
      <c r="E25" s="15">
        <v>160</v>
      </c>
      <c r="F25" s="18">
        <v>160</v>
      </c>
      <c r="G25" s="15">
        <f t="shared" si="0"/>
        <v>0</v>
      </c>
      <c r="H25" s="15">
        <f t="shared" si="1"/>
        <v>-3.0303030303030312</v>
      </c>
    </row>
    <row r="26" spans="1:9" x14ac:dyDescent="0.2">
      <c r="A26" s="13" t="s">
        <v>30</v>
      </c>
      <c r="B26" s="17">
        <v>186.66</v>
      </c>
      <c r="C26" s="15">
        <v>189.85</v>
      </c>
      <c r="D26" s="15">
        <v>190.09</v>
      </c>
      <c r="E26" s="15">
        <v>192.27</v>
      </c>
      <c r="F26" s="18" t="s">
        <v>14</v>
      </c>
      <c r="G26" s="15" t="s">
        <v>14</v>
      </c>
      <c r="H26" s="15" t="s">
        <v>14</v>
      </c>
    </row>
    <row r="27" spans="1:9" x14ac:dyDescent="0.2">
      <c r="A27" s="13" t="s">
        <v>31</v>
      </c>
      <c r="B27" s="25">
        <v>203.37</v>
      </c>
      <c r="C27" s="15">
        <v>206.05500000000001</v>
      </c>
      <c r="D27" s="15">
        <v>195.14</v>
      </c>
      <c r="E27" s="15">
        <v>213.64000000000001</v>
      </c>
      <c r="F27" s="26">
        <v>216.53749999999999</v>
      </c>
      <c r="G27" s="15">
        <f t="shared" si="0"/>
        <v>1.35625351057854</v>
      </c>
      <c r="H27" s="15">
        <f t="shared" si="1"/>
        <v>6.4746521119142386</v>
      </c>
    </row>
    <row r="28" spans="1:9" x14ac:dyDescent="0.2">
      <c r="A28" s="27" t="s">
        <v>32</v>
      </c>
      <c r="B28" s="27"/>
      <c r="C28" s="27"/>
      <c r="D28" s="27"/>
      <c r="E28" s="27"/>
      <c r="F28" s="27"/>
      <c r="G28" s="27"/>
      <c r="H28" s="27"/>
    </row>
    <row r="29" spans="1:9" x14ac:dyDescent="0.2">
      <c r="A29" s="28" t="s">
        <v>11</v>
      </c>
      <c r="B29" s="14">
        <v>186</v>
      </c>
      <c r="C29" s="15">
        <v>196</v>
      </c>
      <c r="D29" s="15">
        <v>200</v>
      </c>
      <c r="E29" s="15">
        <v>200</v>
      </c>
      <c r="F29" s="16">
        <v>198</v>
      </c>
      <c r="G29" s="15">
        <f>((F29*100)/E29)-100</f>
        <v>-1</v>
      </c>
      <c r="H29" s="15">
        <f>((F29*100)/B29)-100</f>
        <v>6.4516129032258078</v>
      </c>
    </row>
    <row r="30" spans="1:9" x14ac:dyDescent="0.2">
      <c r="A30" s="13" t="s">
        <v>12</v>
      </c>
      <c r="B30" s="17">
        <v>152.96166666666664</v>
      </c>
      <c r="C30" s="15">
        <v>168.73</v>
      </c>
      <c r="D30" s="15">
        <v>168.73</v>
      </c>
      <c r="E30" s="15">
        <v>168.09</v>
      </c>
      <c r="F30" s="18">
        <v>165.02</v>
      </c>
      <c r="G30" s="15">
        <f t="shared" ref="G30:G43" si="2">((F30*100)/E30)-100</f>
        <v>-1.8264025224582099</v>
      </c>
      <c r="H30" s="15">
        <f t="shared" ref="H30:H43" si="3">((F30*100)/B30)-100</f>
        <v>7.883238719940735</v>
      </c>
    </row>
    <row r="31" spans="1:9" x14ac:dyDescent="0.2">
      <c r="A31" s="13" t="s">
        <v>15</v>
      </c>
      <c r="B31" s="17">
        <v>182.1</v>
      </c>
      <c r="C31" s="15">
        <v>188.25</v>
      </c>
      <c r="D31" s="15">
        <v>189</v>
      </c>
      <c r="E31" s="15">
        <v>186.25</v>
      </c>
      <c r="F31" s="18">
        <v>191.1</v>
      </c>
      <c r="G31" s="15">
        <f t="shared" si="2"/>
        <v>2.604026845637577</v>
      </c>
      <c r="H31" s="15">
        <f t="shared" si="3"/>
        <v>4.9423393739703556</v>
      </c>
    </row>
    <row r="32" spans="1:9" x14ac:dyDescent="0.2">
      <c r="A32" s="13" t="s">
        <v>33</v>
      </c>
      <c r="B32" s="17">
        <v>171.54</v>
      </c>
      <c r="C32" s="15">
        <v>156.33000000000001</v>
      </c>
      <c r="D32" s="15" t="s">
        <v>14</v>
      </c>
      <c r="E32" s="15">
        <v>166.42</v>
      </c>
      <c r="F32" s="18">
        <v>157.29</v>
      </c>
      <c r="G32" s="15">
        <f t="shared" si="2"/>
        <v>-5.4861194567960467</v>
      </c>
      <c r="H32" s="15">
        <f t="shared" si="3"/>
        <v>-8.3071003847499014</v>
      </c>
    </row>
    <row r="33" spans="1:9" x14ac:dyDescent="0.2">
      <c r="A33" s="13" t="s">
        <v>34</v>
      </c>
      <c r="B33" s="17" t="s">
        <v>14</v>
      </c>
      <c r="C33" s="15">
        <v>185</v>
      </c>
      <c r="D33" s="15">
        <v>185</v>
      </c>
      <c r="E33" s="15">
        <v>266</v>
      </c>
      <c r="F33" s="18" t="s">
        <v>14</v>
      </c>
      <c r="G33" s="15" t="s">
        <v>14</v>
      </c>
      <c r="H33" s="15" t="s">
        <v>14</v>
      </c>
    </row>
    <row r="34" spans="1:9" x14ac:dyDescent="0.2">
      <c r="A34" s="13" t="s">
        <v>35</v>
      </c>
      <c r="B34" s="17" t="s">
        <v>14</v>
      </c>
      <c r="C34" s="15" t="s">
        <v>14</v>
      </c>
      <c r="D34" s="15" t="s">
        <v>14</v>
      </c>
      <c r="E34" s="15" t="s">
        <v>14</v>
      </c>
      <c r="F34" s="18">
        <v>200</v>
      </c>
      <c r="G34" s="15" t="s">
        <v>14</v>
      </c>
      <c r="H34" s="15" t="s">
        <v>14</v>
      </c>
    </row>
    <row r="35" spans="1:9" x14ac:dyDescent="0.2">
      <c r="A35" s="13" t="s">
        <v>20</v>
      </c>
      <c r="B35" s="17">
        <v>157.92666666666665</v>
      </c>
      <c r="C35" s="15">
        <v>161.125</v>
      </c>
      <c r="D35" s="15">
        <v>161.125</v>
      </c>
      <c r="E35" s="15" t="s">
        <v>14</v>
      </c>
      <c r="F35" s="18">
        <v>166.905</v>
      </c>
      <c r="G35" s="15" t="s">
        <v>14</v>
      </c>
      <c r="H35" s="15">
        <f t="shared" si="3"/>
        <v>5.6851281185360421</v>
      </c>
    </row>
    <row r="36" spans="1:9" s="24" customFormat="1" x14ac:dyDescent="0.2">
      <c r="A36" s="19" t="s">
        <v>21</v>
      </c>
      <c r="B36" s="20">
        <v>174.648</v>
      </c>
      <c r="C36" s="21">
        <v>160.11000000000001</v>
      </c>
      <c r="D36" s="21">
        <v>180.79</v>
      </c>
      <c r="E36" s="21">
        <v>183.82</v>
      </c>
      <c r="F36" s="22">
        <v>172.26</v>
      </c>
      <c r="G36" s="21">
        <f t="shared" si="2"/>
        <v>-6.2887607442062858</v>
      </c>
      <c r="H36" s="21">
        <f t="shared" si="3"/>
        <v>-1.3673216985021241</v>
      </c>
      <c r="I36" s="23"/>
    </row>
    <row r="37" spans="1:9" x14ac:dyDescent="0.2">
      <c r="A37" s="13" t="s">
        <v>22</v>
      </c>
      <c r="B37" s="17">
        <v>146.79</v>
      </c>
      <c r="C37" s="15">
        <v>152.81</v>
      </c>
      <c r="D37" s="15">
        <v>150.31</v>
      </c>
      <c r="E37" s="15">
        <v>149.02000000000001</v>
      </c>
      <c r="F37" s="18" t="s">
        <v>14</v>
      </c>
      <c r="G37" s="15" t="s">
        <v>14</v>
      </c>
      <c r="H37" s="15" t="s">
        <v>14</v>
      </c>
    </row>
    <row r="38" spans="1:9" x14ac:dyDescent="0.2">
      <c r="A38" s="13" t="s">
        <v>36</v>
      </c>
      <c r="B38" s="17">
        <v>193</v>
      </c>
      <c r="C38" s="15">
        <v>202</v>
      </c>
      <c r="D38" s="15">
        <v>202</v>
      </c>
      <c r="E38" s="15">
        <v>202</v>
      </c>
      <c r="F38" s="18">
        <v>201</v>
      </c>
      <c r="G38" s="15">
        <f t="shared" si="2"/>
        <v>-0.49504950495050082</v>
      </c>
      <c r="H38" s="15">
        <f t="shared" si="3"/>
        <v>4.1450777202072544</v>
      </c>
    </row>
    <row r="39" spans="1:9" x14ac:dyDescent="0.2">
      <c r="A39" s="13" t="s">
        <v>24</v>
      </c>
      <c r="B39" s="17">
        <v>178.53333333333333</v>
      </c>
      <c r="C39" s="15">
        <v>174.07333333333335</v>
      </c>
      <c r="D39" s="15">
        <v>185.37666666666669</v>
      </c>
      <c r="E39" s="15">
        <v>185</v>
      </c>
      <c r="F39" s="18">
        <v>187.36333333333332</v>
      </c>
      <c r="G39" s="15">
        <f t="shared" si="2"/>
        <v>1.2774774774774755</v>
      </c>
      <c r="H39" s="15">
        <f t="shared" si="3"/>
        <v>4.9458551157580217</v>
      </c>
    </row>
    <row r="40" spans="1:9" x14ac:dyDescent="0.2">
      <c r="A40" s="13" t="s">
        <v>25</v>
      </c>
      <c r="B40" s="17">
        <v>210</v>
      </c>
      <c r="C40" s="15">
        <v>202.33333333333334</v>
      </c>
      <c r="D40" s="15">
        <v>205.33333333333334</v>
      </c>
      <c r="E40" s="15">
        <v>205.33333333333334</v>
      </c>
      <c r="F40" s="18">
        <v>195</v>
      </c>
      <c r="G40" s="15">
        <f t="shared" si="2"/>
        <v>-5.0324675324675354</v>
      </c>
      <c r="H40" s="15">
        <f t="shared" si="3"/>
        <v>-7.1428571428571388</v>
      </c>
    </row>
    <row r="41" spans="1:9" x14ac:dyDescent="0.2">
      <c r="A41" s="13" t="s">
        <v>26</v>
      </c>
      <c r="B41" s="17">
        <v>171.62333333333333</v>
      </c>
      <c r="C41" s="15">
        <v>155.16</v>
      </c>
      <c r="D41" s="15">
        <v>154.91</v>
      </c>
      <c r="E41" s="15">
        <v>191.22</v>
      </c>
      <c r="F41" s="18" t="s">
        <v>14</v>
      </c>
      <c r="G41" s="15" t="s">
        <v>14</v>
      </c>
      <c r="H41" s="15" t="s">
        <v>14</v>
      </c>
    </row>
    <row r="42" spans="1:9" x14ac:dyDescent="0.2">
      <c r="A42" s="13" t="s">
        <v>28</v>
      </c>
      <c r="B42" s="17" t="s">
        <v>14</v>
      </c>
      <c r="C42" s="15">
        <v>139.41999999999999</v>
      </c>
      <c r="D42" s="15">
        <v>138.19999999999999</v>
      </c>
      <c r="E42" s="15">
        <v>141.37</v>
      </c>
      <c r="F42" s="18">
        <v>138.19999999999999</v>
      </c>
      <c r="G42" s="15">
        <f t="shared" si="2"/>
        <v>-2.2423427884275497</v>
      </c>
      <c r="H42" s="15" t="s">
        <v>14</v>
      </c>
    </row>
    <row r="43" spans="1:9" x14ac:dyDescent="0.2">
      <c r="A43" s="29" t="s">
        <v>31</v>
      </c>
      <c r="B43" s="25">
        <v>177.68249999999998</v>
      </c>
      <c r="C43" s="15">
        <v>176.19000000000003</v>
      </c>
      <c r="D43" s="15">
        <v>177.93999999999997</v>
      </c>
      <c r="E43" s="15">
        <v>184.69</v>
      </c>
      <c r="F43" s="26">
        <v>185.88</v>
      </c>
      <c r="G43" s="15">
        <f t="shared" si="2"/>
        <v>0.6443229194867115</v>
      </c>
      <c r="H43" s="15">
        <f t="shared" si="3"/>
        <v>4.6135663332067196</v>
      </c>
    </row>
    <row r="44" spans="1:9" x14ac:dyDescent="0.2">
      <c r="A44" s="27" t="s">
        <v>37</v>
      </c>
      <c r="B44" s="27"/>
      <c r="C44" s="27"/>
      <c r="D44" s="27"/>
      <c r="E44" s="27"/>
      <c r="F44" s="27"/>
      <c r="G44" s="27"/>
      <c r="H44" s="27"/>
    </row>
    <row r="45" spans="1:9" x14ac:dyDescent="0.2">
      <c r="A45" s="28" t="s">
        <v>11</v>
      </c>
      <c r="B45" s="14">
        <v>168</v>
      </c>
      <c r="C45" s="15">
        <v>164</v>
      </c>
      <c r="D45" s="15">
        <v>168</v>
      </c>
      <c r="E45" s="15">
        <v>171</v>
      </c>
      <c r="F45" s="16">
        <v>170</v>
      </c>
      <c r="G45" s="15">
        <f>((F45*100)/E45)-100</f>
        <v>-0.58479532163742931</v>
      </c>
      <c r="H45" s="15">
        <f>((F45*100)/B45)-100</f>
        <v>1.1904761904761898</v>
      </c>
    </row>
    <row r="46" spans="1:9" x14ac:dyDescent="0.2">
      <c r="A46" s="13" t="s">
        <v>12</v>
      </c>
      <c r="B46" s="17" t="s">
        <v>14</v>
      </c>
      <c r="C46" s="15">
        <v>155.94999999999999</v>
      </c>
      <c r="D46" s="15">
        <v>155.94999999999999</v>
      </c>
      <c r="E46" s="15">
        <v>155.94999999999999</v>
      </c>
      <c r="F46" s="18">
        <v>155.94999999999999</v>
      </c>
      <c r="G46" s="15">
        <f t="shared" ref="G46:G64" si="4">((F46*100)/E46)-100</f>
        <v>0</v>
      </c>
      <c r="H46" s="15" t="s">
        <v>14</v>
      </c>
    </row>
    <row r="47" spans="1:9" x14ac:dyDescent="0.2">
      <c r="A47" s="13" t="s">
        <v>15</v>
      </c>
      <c r="B47" s="17">
        <v>176.75</v>
      </c>
      <c r="C47" s="15">
        <v>160.69999999999999</v>
      </c>
      <c r="D47" s="15">
        <v>159.5625</v>
      </c>
      <c r="E47" s="15">
        <v>157.25</v>
      </c>
      <c r="F47" s="18">
        <v>161.66666666666666</v>
      </c>
      <c r="G47" s="15">
        <f t="shared" si="4"/>
        <v>2.8086910439851636</v>
      </c>
      <c r="H47" s="15">
        <f t="shared" ref="H47:H64" si="5">((F47*100)/B47)-100</f>
        <v>-8.533710513908531</v>
      </c>
    </row>
    <row r="48" spans="1:9" x14ac:dyDescent="0.2">
      <c r="A48" s="13" t="s">
        <v>33</v>
      </c>
      <c r="B48" s="17">
        <v>158.06</v>
      </c>
      <c r="C48" s="15">
        <v>141.21</v>
      </c>
      <c r="D48" s="15">
        <v>144.37</v>
      </c>
      <c r="E48" s="15">
        <v>146.02000000000001</v>
      </c>
      <c r="F48" s="18">
        <v>140.65</v>
      </c>
      <c r="G48" s="15">
        <f t="shared" si="4"/>
        <v>-3.67757841391591</v>
      </c>
      <c r="H48" s="15">
        <f t="shared" si="5"/>
        <v>-11.014804504618496</v>
      </c>
    </row>
    <row r="49" spans="1:9" x14ac:dyDescent="0.2">
      <c r="A49" s="13" t="s">
        <v>34</v>
      </c>
      <c r="B49" s="17">
        <v>166.66666666666666</v>
      </c>
      <c r="C49" s="15">
        <v>160</v>
      </c>
      <c r="D49" s="15">
        <v>170</v>
      </c>
      <c r="E49" s="15">
        <v>180</v>
      </c>
      <c r="F49" s="18">
        <v>140</v>
      </c>
      <c r="G49" s="15">
        <f t="shared" si="4"/>
        <v>-22.222222222222229</v>
      </c>
      <c r="H49" s="15">
        <f t="shared" si="5"/>
        <v>-16</v>
      </c>
    </row>
    <row r="50" spans="1:9" x14ac:dyDescent="0.2">
      <c r="A50" s="13" t="s">
        <v>16</v>
      </c>
      <c r="B50" s="17">
        <v>178.26</v>
      </c>
      <c r="C50" s="15">
        <v>161.26</v>
      </c>
      <c r="D50" s="15">
        <v>157.18</v>
      </c>
      <c r="E50" s="15">
        <v>154.4</v>
      </c>
      <c r="F50" s="18">
        <v>152.63999999999999</v>
      </c>
      <c r="G50" s="15">
        <f t="shared" si="4"/>
        <v>-1.1398963730570131</v>
      </c>
      <c r="H50" s="15">
        <f t="shared" si="5"/>
        <v>-14.372265230562107</v>
      </c>
    </row>
    <row r="51" spans="1:9" x14ac:dyDescent="0.2">
      <c r="A51" s="13" t="s">
        <v>17</v>
      </c>
      <c r="B51" s="17" t="s">
        <v>14</v>
      </c>
      <c r="C51" s="15">
        <v>160.55000000000001</v>
      </c>
      <c r="D51" s="15">
        <v>163.30000000000001</v>
      </c>
      <c r="E51" s="15" t="s">
        <v>14</v>
      </c>
      <c r="F51" s="18" t="s">
        <v>14</v>
      </c>
      <c r="G51" s="15" t="s">
        <v>14</v>
      </c>
      <c r="H51" s="15" t="s">
        <v>14</v>
      </c>
    </row>
    <row r="52" spans="1:9" x14ac:dyDescent="0.2">
      <c r="A52" s="13" t="s">
        <v>18</v>
      </c>
      <c r="B52" s="17" t="s">
        <v>14</v>
      </c>
      <c r="C52" s="15">
        <v>145.35</v>
      </c>
      <c r="D52" s="15">
        <v>141.24</v>
      </c>
      <c r="E52" s="15">
        <v>141.04</v>
      </c>
      <c r="F52" s="18">
        <v>139.87</v>
      </c>
      <c r="G52" s="15">
        <f>((F52*100)/E52)-100</f>
        <v>-0.82955190017015923</v>
      </c>
      <c r="H52" s="15" t="s">
        <v>14</v>
      </c>
    </row>
    <row r="53" spans="1:9" x14ac:dyDescent="0.2">
      <c r="A53" s="13" t="s">
        <v>35</v>
      </c>
      <c r="B53" s="17" t="s">
        <v>14</v>
      </c>
      <c r="C53" s="15" t="s">
        <v>14</v>
      </c>
      <c r="D53" s="15" t="s">
        <v>14</v>
      </c>
      <c r="E53" s="15" t="s">
        <v>14</v>
      </c>
      <c r="F53" s="18">
        <v>173.66666666666666</v>
      </c>
      <c r="G53" s="15" t="s">
        <v>14</v>
      </c>
      <c r="H53" s="15" t="s">
        <v>14</v>
      </c>
    </row>
    <row r="54" spans="1:9" x14ac:dyDescent="0.2">
      <c r="A54" s="13" t="s">
        <v>19</v>
      </c>
      <c r="B54" s="17">
        <v>213.5</v>
      </c>
      <c r="C54" s="15">
        <v>163.1</v>
      </c>
      <c r="D54" s="15">
        <v>160.9</v>
      </c>
      <c r="E54" s="15">
        <v>163.66666666666666</v>
      </c>
      <c r="F54" s="18" t="s">
        <v>14</v>
      </c>
      <c r="G54" s="15" t="s">
        <v>14</v>
      </c>
      <c r="H54" s="15" t="s">
        <v>14</v>
      </c>
    </row>
    <row r="55" spans="1:9" x14ac:dyDescent="0.2">
      <c r="A55" s="13" t="s">
        <v>38</v>
      </c>
      <c r="B55" s="17" t="s">
        <v>14</v>
      </c>
      <c r="C55" s="15">
        <v>197</v>
      </c>
      <c r="D55" s="15" t="s">
        <v>14</v>
      </c>
      <c r="E55" s="15" t="s">
        <v>14</v>
      </c>
      <c r="F55" s="18" t="s">
        <v>14</v>
      </c>
      <c r="G55" s="15" t="s">
        <v>14</v>
      </c>
      <c r="H55" s="15" t="s">
        <v>14</v>
      </c>
    </row>
    <row r="56" spans="1:9" x14ac:dyDescent="0.2">
      <c r="A56" s="13" t="s">
        <v>20</v>
      </c>
      <c r="B56" s="17">
        <v>139.80000000000001</v>
      </c>
      <c r="C56" s="15">
        <v>145.82499999999999</v>
      </c>
      <c r="D56" s="15">
        <v>141.12</v>
      </c>
      <c r="E56" s="15" t="s">
        <v>14</v>
      </c>
      <c r="F56" s="18">
        <v>120</v>
      </c>
      <c r="G56" s="15" t="s">
        <v>14</v>
      </c>
      <c r="H56" s="15">
        <f t="shared" si="5"/>
        <v>-14.163090128755371</v>
      </c>
    </row>
    <row r="57" spans="1:9" s="24" customFormat="1" x14ac:dyDescent="0.2">
      <c r="A57" s="19" t="s">
        <v>21</v>
      </c>
      <c r="B57" s="20">
        <v>173.08500000000001</v>
      </c>
      <c r="C57" s="21">
        <v>154.94800000000001</v>
      </c>
      <c r="D57" s="21">
        <v>147.66399999999999</v>
      </c>
      <c r="E57" s="21">
        <v>147.94</v>
      </c>
      <c r="F57" s="22">
        <v>151.91</v>
      </c>
      <c r="G57" s="21">
        <f t="shared" si="4"/>
        <v>2.6835203460862544</v>
      </c>
      <c r="H57" s="21">
        <f t="shared" si="5"/>
        <v>-12.233873530346372</v>
      </c>
      <c r="I57" s="23"/>
    </row>
    <row r="58" spans="1:9" x14ac:dyDescent="0.2">
      <c r="A58" s="13" t="s">
        <v>22</v>
      </c>
      <c r="B58" s="17" t="s">
        <v>14</v>
      </c>
      <c r="C58" s="15">
        <v>132</v>
      </c>
      <c r="D58" s="15" t="s">
        <v>14</v>
      </c>
      <c r="E58" s="15" t="s">
        <v>14</v>
      </c>
      <c r="F58" s="18" t="s">
        <v>14</v>
      </c>
      <c r="G58" s="15" t="s">
        <v>14</v>
      </c>
      <c r="H58" s="15" t="s">
        <v>14</v>
      </c>
    </row>
    <row r="59" spans="1:9" x14ac:dyDescent="0.2">
      <c r="A59" s="13" t="s">
        <v>36</v>
      </c>
      <c r="B59" s="17">
        <v>172</v>
      </c>
      <c r="C59" s="15">
        <v>171</v>
      </c>
      <c r="D59" s="15">
        <v>171</v>
      </c>
      <c r="E59" s="15">
        <v>171.5</v>
      </c>
      <c r="F59" s="18">
        <v>173.5</v>
      </c>
      <c r="G59" s="15">
        <f t="shared" si="4"/>
        <v>1.1661807580174894</v>
      </c>
      <c r="H59" s="15">
        <f t="shared" si="5"/>
        <v>0.87209302325581461</v>
      </c>
    </row>
    <row r="60" spans="1:9" x14ac:dyDescent="0.2">
      <c r="A60" s="13" t="s">
        <v>23</v>
      </c>
      <c r="B60" s="17" t="s">
        <v>14</v>
      </c>
      <c r="C60" s="15">
        <v>135.5</v>
      </c>
      <c r="D60" s="15">
        <v>134</v>
      </c>
      <c r="E60" s="15">
        <v>134</v>
      </c>
      <c r="F60" s="18">
        <v>131.5</v>
      </c>
      <c r="G60" s="15">
        <f t="shared" si="4"/>
        <v>-1.8656716417910388</v>
      </c>
      <c r="H60" s="15" t="s">
        <v>14</v>
      </c>
    </row>
    <row r="61" spans="1:9" x14ac:dyDescent="0.2">
      <c r="A61" s="13" t="s">
        <v>24</v>
      </c>
      <c r="B61" s="17">
        <v>188.21</v>
      </c>
      <c r="C61" s="15">
        <v>159.82</v>
      </c>
      <c r="D61" s="15">
        <v>160.63</v>
      </c>
      <c r="E61" s="15">
        <v>164.98</v>
      </c>
      <c r="F61" s="18">
        <v>160.94</v>
      </c>
      <c r="G61" s="15">
        <f t="shared" si="4"/>
        <v>-2.448781670505511</v>
      </c>
      <c r="H61" s="15">
        <f t="shared" si="5"/>
        <v>-14.489134477445404</v>
      </c>
    </row>
    <row r="62" spans="1:9" x14ac:dyDescent="0.2">
      <c r="A62" s="13" t="s">
        <v>28</v>
      </c>
      <c r="B62" s="17" t="s">
        <v>14</v>
      </c>
      <c r="C62" s="15">
        <v>138.83000000000001</v>
      </c>
      <c r="D62" s="15">
        <v>139.97</v>
      </c>
      <c r="E62" s="15">
        <v>138.71</v>
      </c>
      <c r="F62" s="18" t="s">
        <v>14</v>
      </c>
      <c r="G62" s="15" t="s">
        <v>14</v>
      </c>
      <c r="H62" s="15" t="s">
        <v>14</v>
      </c>
    </row>
    <row r="63" spans="1:9" x14ac:dyDescent="0.2">
      <c r="A63" s="13" t="s">
        <v>29</v>
      </c>
      <c r="B63" s="17">
        <v>139.5</v>
      </c>
      <c r="C63" s="15">
        <v>127</v>
      </c>
      <c r="D63" s="15">
        <v>127</v>
      </c>
      <c r="E63" s="15">
        <v>127</v>
      </c>
      <c r="F63" s="18">
        <v>127</v>
      </c>
      <c r="G63" s="15">
        <f t="shared" si="4"/>
        <v>0</v>
      </c>
      <c r="H63" s="15">
        <f t="shared" si="5"/>
        <v>-8.9605734767025069</v>
      </c>
    </row>
    <row r="64" spans="1:9" x14ac:dyDescent="0.2">
      <c r="A64" s="13" t="s">
        <v>31</v>
      </c>
      <c r="B64" s="25">
        <v>147.87666666666667</v>
      </c>
      <c r="C64" s="15">
        <v>146.03400000000002</v>
      </c>
      <c r="D64" s="15">
        <v>144.45000000000002</v>
      </c>
      <c r="E64" s="15">
        <v>146.37</v>
      </c>
      <c r="F64" s="26">
        <v>149.97499999999999</v>
      </c>
      <c r="G64" s="15">
        <f t="shared" si="4"/>
        <v>2.4629363940698141</v>
      </c>
      <c r="H64" s="15">
        <f t="shared" si="5"/>
        <v>1.4189752721862874</v>
      </c>
    </row>
    <row r="65" spans="1:8" x14ac:dyDescent="0.2">
      <c r="A65" s="27" t="s">
        <v>39</v>
      </c>
      <c r="B65" s="27"/>
      <c r="C65" s="27"/>
      <c r="D65" s="27"/>
      <c r="E65" s="27"/>
      <c r="F65" s="27"/>
      <c r="G65" s="27"/>
      <c r="H65" s="27"/>
    </row>
    <row r="66" spans="1:8" x14ac:dyDescent="0.2">
      <c r="A66" s="13" t="s">
        <v>13</v>
      </c>
      <c r="B66" s="14" t="s">
        <v>14</v>
      </c>
      <c r="C66" s="15">
        <v>150.47999999999999</v>
      </c>
      <c r="D66" s="15" t="s">
        <v>14</v>
      </c>
      <c r="E66" s="15" t="s">
        <v>14</v>
      </c>
      <c r="F66" s="16" t="s">
        <v>14</v>
      </c>
      <c r="G66" s="15" t="s">
        <v>14</v>
      </c>
      <c r="H66" s="15" t="s">
        <v>14</v>
      </c>
    </row>
    <row r="67" spans="1:8" x14ac:dyDescent="0.2">
      <c r="A67" s="13" t="s">
        <v>15</v>
      </c>
      <c r="B67" s="17">
        <v>179.9</v>
      </c>
      <c r="C67" s="15">
        <v>163.25</v>
      </c>
      <c r="D67" s="15">
        <v>163</v>
      </c>
      <c r="E67" s="15">
        <v>165.5</v>
      </c>
      <c r="F67" s="18">
        <v>160.66666666666666</v>
      </c>
      <c r="G67" s="15">
        <f>((F67*100)/E67)-100</f>
        <v>-2.9204431017119816</v>
      </c>
      <c r="H67" s="15">
        <f>((F67*100)/B67)-100</f>
        <v>-10.691124698906805</v>
      </c>
    </row>
    <row r="68" spans="1:8" x14ac:dyDescent="0.2">
      <c r="A68" s="13" t="s">
        <v>20</v>
      </c>
      <c r="B68" s="17">
        <v>152</v>
      </c>
      <c r="C68" s="15">
        <v>150</v>
      </c>
      <c r="D68" s="15">
        <v>143.76</v>
      </c>
      <c r="E68" s="15">
        <v>154</v>
      </c>
      <c r="F68" s="18" t="s">
        <v>14</v>
      </c>
      <c r="G68" s="15" t="s">
        <v>14</v>
      </c>
      <c r="H68" s="15" t="s">
        <v>14</v>
      </c>
    </row>
    <row r="69" spans="1:8" x14ac:dyDescent="0.2">
      <c r="A69" s="13" t="s">
        <v>23</v>
      </c>
      <c r="B69" s="17" t="s">
        <v>14</v>
      </c>
      <c r="C69" s="15" t="s">
        <v>14</v>
      </c>
      <c r="D69" s="15">
        <v>154.5</v>
      </c>
      <c r="E69" s="15" t="s">
        <v>14</v>
      </c>
      <c r="F69" s="18">
        <v>155</v>
      </c>
      <c r="G69" s="15" t="s">
        <v>14</v>
      </c>
      <c r="H69" s="15" t="s">
        <v>14</v>
      </c>
    </row>
    <row r="70" spans="1:8" x14ac:dyDescent="0.2">
      <c r="A70" s="13" t="s">
        <v>24</v>
      </c>
      <c r="B70" s="17">
        <v>168.1</v>
      </c>
      <c r="C70" s="15">
        <v>128.76</v>
      </c>
      <c r="D70" s="15">
        <v>119.67</v>
      </c>
      <c r="E70" s="15">
        <v>130.16</v>
      </c>
      <c r="F70" s="18">
        <v>127.48</v>
      </c>
      <c r="G70" s="15">
        <f>((F70*100)/E70)-100</f>
        <v>-2.0590043023970424</v>
      </c>
      <c r="H70" s="15">
        <f>((F70*100)/B70)-100</f>
        <v>-24.16418798334324</v>
      </c>
    </row>
    <row r="71" spans="1:8" x14ac:dyDescent="0.2">
      <c r="A71" s="30" t="s">
        <v>40</v>
      </c>
      <c r="B71" s="30"/>
      <c r="C71" s="30"/>
      <c r="D71" s="30"/>
      <c r="E71" s="30"/>
      <c r="F71" s="30"/>
      <c r="G71" s="30"/>
      <c r="H71" s="30"/>
    </row>
    <row r="72" spans="1:8" x14ac:dyDescent="0.2">
      <c r="A72" s="31" t="s">
        <v>15</v>
      </c>
      <c r="B72" s="32">
        <v>350.44</v>
      </c>
      <c r="C72" s="33">
        <v>353.38</v>
      </c>
      <c r="D72" s="33">
        <v>354.38</v>
      </c>
      <c r="E72" s="34">
        <v>356.54</v>
      </c>
      <c r="F72" s="35">
        <v>356.08</v>
      </c>
      <c r="G72" s="36">
        <f>((F72*100)/E72)-100</f>
        <v>-0.12901778201604941</v>
      </c>
      <c r="H72" s="36">
        <f>((F72*100)/B72)-100</f>
        <v>1.6094053190275019</v>
      </c>
    </row>
    <row r="73" spans="1:8" x14ac:dyDescent="0.2">
      <c r="A73" s="37" t="s">
        <v>33</v>
      </c>
      <c r="B73" s="38">
        <v>355.55</v>
      </c>
      <c r="C73" s="15">
        <v>369.07</v>
      </c>
      <c r="D73" s="15">
        <v>346.89</v>
      </c>
      <c r="E73" s="15" t="s">
        <v>14</v>
      </c>
      <c r="F73" s="18" t="s">
        <v>14</v>
      </c>
      <c r="G73" s="36" t="s">
        <v>14</v>
      </c>
      <c r="H73" s="36" t="s">
        <v>14</v>
      </c>
    </row>
    <row r="74" spans="1:8" x14ac:dyDescent="0.2">
      <c r="A74" s="37" t="s">
        <v>41</v>
      </c>
      <c r="B74" s="38" t="s">
        <v>14</v>
      </c>
      <c r="C74" s="36">
        <v>400.03</v>
      </c>
      <c r="D74" s="39">
        <v>392.78</v>
      </c>
      <c r="E74" s="15">
        <v>397.06</v>
      </c>
      <c r="F74" s="18">
        <v>390.72</v>
      </c>
      <c r="G74" s="40">
        <f>((F74*100)/E74)-100</f>
        <v>-1.5967360096710763</v>
      </c>
      <c r="H74" s="36" t="s">
        <v>14</v>
      </c>
    </row>
    <row r="75" spans="1:8" x14ac:dyDescent="0.2">
      <c r="A75" s="37" t="s">
        <v>24</v>
      </c>
      <c r="B75" s="38">
        <v>375.38</v>
      </c>
      <c r="C75" s="15">
        <v>378.08</v>
      </c>
      <c r="D75" s="15">
        <v>378.54</v>
      </c>
      <c r="E75" s="15">
        <v>383.34</v>
      </c>
      <c r="F75" s="41" t="s">
        <v>14</v>
      </c>
      <c r="G75" s="36" t="s">
        <v>14</v>
      </c>
      <c r="H75" s="36" t="s">
        <v>14</v>
      </c>
    </row>
    <row r="76" spans="1:8" ht="2.1" customHeight="1" x14ac:dyDescent="0.2">
      <c r="A76" s="42"/>
      <c r="B76" s="42"/>
      <c r="C76" s="42"/>
      <c r="D76" s="42"/>
      <c r="E76" s="42">
        <v>3</v>
      </c>
      <c r="F76" s="42"/>
      <c r="G76" s="42"/>
      <c r="H76" s="42"/>
    </row>
    <row r="77" spans="1:8" ht="12.75" customHeight="1" x14ac:dyDescent="0.2">
      <c r="A77" s="43" t="s">
        <v>42</v>
      </c>
      <c r="B77" s="43"/>
      <c r="C77" s="43"/>
      <c r="D77" s="43"/>
      <c r="E77" s="43"/>
      <c r="F77" s="43"/>
      <c r="G77" s="43"/>
      <c r="H77" s="43"/>
    </row>
    <row r="78" spans="1:8" x14ac:dyDescent="0.2">
      <c r="A78" s="44" t="s">
        <v>43</v>
      </c>
      <c r="B78" s="45"/>
      <c r="C78" s="45"/>
      <c r="D78" s="46"/>
      <c r="E78" s="46"/>
      <c r="F78" s="46"/>
      <c r="G78" s="46"/>
      <c r="H78" s="44"/>
    </row>
    <row r="79" spans="1:8" x14ac:dyDescent="0.2">
      <c r="A79" s="44" t="s">
        <v>44</v>
      </c>
      <c r="B79" s="47"/>
      <c r="C79" s="47"/>
      <c r="D79" s="48"/>
      <c r="E79" s="48"/>
      <c r="F79" s="48"/>
      <c r="G79" s="48"/>
      <c r="H79" s="44"/>
    </row>
    <row r="80" spans="1:8" x14ac:dyDescent="0.2">
      <c r="A80" s="44" t="s">
        <v>45</v>
      </c>
      <c r="B80" s="49"/>
      <c r="C80" s="49"/>
      <c r="D80" s="49"/>
      <c r="E80" s="49"/>
      <c r="F80" s="49"/>
      <c r="G80" s="49"/>
      <c r="H80" s="49"/>
    </row>
    <row r="81" spans="1:8" x14ac:dyDescent="0.2">
      <c r="A81" s="49"/>
      <c r="B81" s="49"/>
      <c r="C81" s="50"/>
      <c r="D81" s="50"/>
      <c r="E81" s="50"/>
      <c r="F81" s="51"/>
      <c r="G81" s="49"/>
      <c r="H81" s="49"/>
    </row>
    <row r="82" spans="1:8" x14ac:dyDescent="0.2">
      <c r="A82" s="49"/>
      <c r="B82" s="49"/>
      <c r="C82" s="50"/>
      <c r="D82" s="51"/>
      <c r="E82" s="49" t="s">
        <v>46</v>
      </c>
      <c r="F82" s="49"/>
      <c r="G82" s="49"/>
      <c r="H82" s="49"/>
    </row>
    <row r="87" spans="1:8" x14ac:dyDescent="0.2">
      <c r="D87" s="23"/>
    </row>
    <row r="88" spans="1:8" x14ac:dyDescent="0.2">
      <c r="E88" s="23"/>
    </row>
  </sheetData>
  <mergeCells count="10">
    <mergeCell ref="A44:H44"/>
    <mergeCell ref="A65:H65"/>
    <mergeCell ref="A71:H71"/>
    <mergeCell ref="A77:H77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2020-06-15T08:53:09Z</dcterms:created>
  <dcterms:modified xsi:type="dcterms:W3CDTF">2020-06-15T08:53:46Z</dcterms:modified>
</cp:coreProperties>
</file>