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birzelis\"/>
    </mc:Choice>
  </mc:AlternateContent>
  <xr:revisionPtr revIDLastSave="0" documentId="13_ncr:1_{CBD1F470-3157-4DB7-9FD4-76716F6355AA}" xr6:coauthVersionLast="45" xr6:coauthVersionMax="45" xr10:uidLastSave="{00000000-0000-0000-0000-000000000000}"/>
  <bookViews>
    <workbookView xWindow="-120" yWindow="-120" windowWidth="25440" windowHeight="15390" xr2:uid="{BDCA4E8F-C99F-46BF-8CC8-5A3CF0039CFB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1" l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F15" i="1"/>
  <c r="G14" i="1"/>
  <c r="F14" i="1"/>
  <c r="G13" i="1"/>
  <c r="F13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<sst xmlns="http://schemas.openxmlformats.org/spreadsheetml/2006/main" count="36" uniqueCount="30">
  <si>
    <t>Grūdų ir rapsų supirkimo iš augintojų kiekiai Lietuvoje 2019 m. gegužės–2020 m. gegužės mėn., tonomis</t>
  </si>
  <si>
    <t xml:space="preserve">                       Data
Grūdai</t>
  </si>
  <si>
    <t>Pokytis, %</t>
  </si>
  <si>
    <t>gegužė</t>
  </si>
  <si>
    <t>kovas</t>
  </si>
  <si>
    <t>balandis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</si>
  <si>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</si>
  <si>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</si>
  <si>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</si>
  <si>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</si>
  <si>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</si>
  <si>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</si>
  <si>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</si>
  <si>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</si>
  <si>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</si>
  <si>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</si>
  <si>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</si>
  <si>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</si>
  <si>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</si>
  <si>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</si>
  <si>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</si>
  <si>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</si>
  <si>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</si>
  <si>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</si>
  <si>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</si>
  <si>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</si>
  <si>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</si>
  <si>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** lyginant 2020 m. gegužės mėn. su balandžio mėn.</t>
  </si>
  <si>
    <t>*** lyginant 2020 m. gegužės mėn. su 2019 m. gegužės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</si>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</sst>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4" fontId="5" fillId="0" borderId="14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0" fontId="4" fillId="0" borderId="21" xfId="0" applyFont="1" applyBorder="1" applyAlignment="1">
      <alignment horizontal="left" vertical="center" wrapTex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0" fontId="3" fillId="0" borderId="25" xfId="0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4" fontId="6" fillId="0" borderId="29" xfId="0" applyNumberFormat="1" applyFont="1" applyBorder="1" applyAlignment="1">
      <alignment horizontal="right" vertical="center" wrapText="1" indent="1"/>
    </xf>
    <xf numFmtId="4" fontId="6" fillId="0" borderId="30" xfId="0" applyNumberFormat="1" applyFont="1" applyBorder="1" applyAlignment="1">
      <alignment horizontal="right" vertical="center" wrapText="1" indent="1"/>
    </xf>
    <xf numFmtId="4" fontId="6" fillId="0" borderId="31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32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33" xfId="0" applyNumberFormat="1" applyFont="1" applyFill="1" applyBorder="1" applyAlignment="1">
      <alignment horizontal="right" vertical="center" wrapText="1" indent="1"/>
    </xf>
    <xf numFmtId="4" fontId="5" fillId="2" borderId="19" xfId="0" applyNumberFormat="1" applyFont="1" applyFill="1" applyBorder="1" applyAlignment="1">
      <alignment horizontal="right" vertical="center" wrapText="1" indent="1"/>
    </xf>
    <xf numFmtId="4" fontId="5" fillId="2" borderId="34" xfId="0" applyNumberFormat="1" applyFont="1" applyFill="1" applyBorder="1" applyAlignment="1">
      <alignment horizontal="right" vertical="center" wrapText="1" indent="1"/>
    </xf>
    <xf numFmtId="0" fontId="7" fillId="0" borderId="0" xfId="0" applyFo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2BE25-03C6-43F8-A9C4-AF44F6F3D8B8}">
  <dimension ref="A1:G30"/>
  <sheetViews>
    <sheetView showGridLines="0" tabSelected="1" workbookViewId="0">
      <selection activeCell="M16" sqref="M16"/>
    </sheetView>
  </sheetViews>
  <sheetFormatPr defaultRowHeight="15" x14ac:dyDescent="0.25"/>
  <cols>
    <col min="1" max="1" width="14.140625" style="1" customWidth="1"/>
    <col min="2" max="7" width="13.5703125" style="1" customWidth="1"/>
    <col min="8" max="16384" width="9.140625" style="1"/>
  </cols>
  <sheetData>
    <row r="1" spans="1:7" x14ac:dyDescent="0.25">
      <c r="A1" s="2"/>
    </row>
    <row r="2" spans="1:7" x14ac:dyDescent="0.25">
      <c r="A2" s="45" t="s">
        <v>0</v>
      </c>
      <c r="B2" s="45"/>
      <c r="C2" s="45"/>
      <c r="D2" s="45"/>
      <c r="E2" s="45"/>
      <c r="F2" s="45"/>
      <c r="G2" s="45"/>
    </row>
    <row r="4" spans="1:7" ht="15" customHeight="1" x14ac:dyDescent="0.25">
      <c r="A4" s="46" t="s">
        <v>1</v>
      </c>
      <c r="B4" s="3">
        <v>2019</v>
      </c>
      <c r="C4" s="47">
        <v>2020</v>
      </c>
      <c r="D4" s="47"/>
      <c r="E4" s="48"/>
      <c r="F4" s="49" t="s">
        <v>2</v>
      </c>
      <c r="G4" s="50"/>
    </row>
    <row r="5" spans="1:7" x14ac:dyDescent="0.25">
      <c r="A5" s="46"/>
      <c r="B5" s="4" t="s">
        <v>3</v>
      </c>
      <c r="C5" s="4" t="s">
        <v>4</v>
      </c>
      <c r="D5" s="4" t="s">
        <v>5</v>
      </c>
      <c r="E5" s="4" t="s">
        <v>3</v>
      </c>
      <c r="F5" s="5" t="s">
        <v>6</v>
      </c>
      <c r="G5" s="6" t="s">
        <v>7</v>
      </c>
    </row>
    <row r="6" spans="1:7" x14ac:dyDescent="0.25">
      <c r="A6" s="7" t="s">
        <v>8</v>
      </c>
      <c r="B6" s="8">
        <v>35653.637000000002</v>
      </c>
      <c r="C6" s="9">
        <v>109114.97199999999</v>
      </c>
      <c r="D6" s="9">
        <v>72441.296999999991</v>
      </c>
      <c r="E6" s="10">
        <v>35449.374000000003</v>
      </c>
      <c r="F6" s="11">
        <f>((E6*100)/D6)-100</f>
        <v>-51.064688971540626</v>
      </c>
      <c r="G6" s="12">
        <f>((E6*100)/B6)-100</f>
        <v>-0.5729092939382241</v>
      </c>
    </row>
    <row r="7" spans="1:7" x14ac:dyDescent="0.25">
      <c r="A7" s="13" t="s">
        <v>9</v>
      </c>
      <c r="B7" s="14">
        <v>20962.917999999998</v>
      </c>
      <c r="C7" s="15">
        <v>69784.161999999997</v>
      </c>
      <c r="D7" s="15">
        <v>49589.197</v>
      </c>
      <c r="E7" s="16">
        <v>20445.619000000002</v>
      </c>
      <c r="F7" s="17">
        <f>((E7*100)/D7)-100</f>
        <v>-58.770013960903619</v>
      </c>
      <c r="G7" s="18">
        <f>((E7*100)/B7)-100</f>
        <v>-2.4676860349308072</v>
      </c>
    </row>
    <row r="8" spans="1:7" x14ac:dyDescent="0.25">
      <c r="A8" s="13" t="s">
        <v>10</v>
      </c>
      <c r="B8" s="14">
        <v>4444.9400000000005</v>
      </c>
      <c r="C8" s="19">
        <v>22496.99</v>
      </c>
      <c r="D8" s="19">
        <v>12952.74</v>
      </c>
      <c r="E8" s="20">
        <v>7925.7150000000001</v>
      </c>
      <c r="F8" s="17">
        <f>((E8*100)/D8)-100</f>
        <v>-38.810514223245427</v>
      </c>
      <c r="G8" s="18">
        <f>((E8*100)/B8)-100</f>
        <v>78.308706079272127</v>
      </c>
    </row>
    <row r="9" spans="1:7" x14ac:dyDescent="0.25">
      <c r="A9" s="13" t="s">
        <v>11</v>
      </c>
      <c r="B9" s="14">
        <v>7032.8139999999994</v>
      </c>
      <c r="C9" s="19">
        <v>13812.311</v>
      </c>
      <c r="D9" s="19">
        <v>7935.9439999999995</v>
      </c>
      <c r="E9" s="20">
        <v>5261.2079999999996</v>
      </c>
      <c r="F9" s="17">
        <f t="shared" ref="F9:F27" si="0">((E9*100)/D9)-100</f>
        <v>-33.704068476289649</v>
      </c>
      <c r="G9" s="18">
        <f t="shared" ref="G9:G26" si="1">((E9*100)/B9)-100</f>
        <v>-25.19057094357963</v>
      </c>
    </row>
    <row r="10" spans="1:7" x14ac:dyDescent="0.25">
      <c r="A10" s="13" t="s">
        <v>12</v>
      </c>
      <c r="B10" s="14">
        <v>446.74799999999999</v>
      </c>
      <c r="C10" s="19">
        <v>1561.577</v>
      </c>
      <c r="D10" s="19">
        <v>502.363</v>
      </c>
      <c r="E10" s="20">
        <v>311.11799999999999</v>
      </c>
      <c r="F10" s="17">
        <f>((E10*100)/D10)-100</f>
        <v>-38.069085501917939</v>
      </c>
      <c r="G10" s="18">
        <f>((E10*100)/B10)-100</f>
        <v>-30.359397244083908</v>
      </c>
    </row>
    <row r="11" spans="1:7" x14ac:dyDescent="0.25">
      <c r="A11" s="13" t="s">
        <v>13</v>
      </c>
      <c r="B11" s="14">
        <v>2766.2170000000001</v>
      </c>
      <c r="C11" s="19">
        <v>1459.932</v>
      </c>
      <c r="D11" s="19">
        <v>1456.203</v>
      </c>
      <c r="E11" s="20">
        <v>1489.674</v>
      </c>
      <c r="F11" s="17">
        <f t="shared" si="0"/>
        <v>2.2985119519737225</v>
      </c>
      <c r="G11" s="18">
        <f t="shared" si="1"/>
        <v>-46.147608810154814</v>
      </c>
    </row>
    <row r="12" spans="1:7" x14ac:dyDescent="0.25">
      <c r="A12" s="13" t="s">
        <v>14</v>
      </c>
      <c r="B12" s="21">
        <v>0</v>
      </c>
      <c r="C12" s="22">
        <v>0</v>
      </c>
      <c r="D12" s="22">
        <v>4.8499999999999996</v>
      </c>
      <c r="E12" s="23">
        <v>16.04</v>
      </c>
      <c r="F12" s="17">
        <f>((E12*100)/D12)-100</f>
        <v>230.7216494845361</v>
      </c>
      <c r="G12" s="18" t="s">
        <v>15</v>
      </c>
    </row>
    <row r="13" spans="1:7" x14ac:dyDescent="0.25">
      <c r="A13" s="24" t="s">
        <v>16</v>
      </c>
      <c r="B13" s="8">
        <v>111.36</v>
      </c>
      <c r="C13" s="9">
        <v>1515.49</v>
      </c>
      <c r="D13" s="9">
        <v>890.39499999999998</v>
      </c>
      <c r="E13" s="10">
        <v>396.57799999999997</v>
      </c>
      <c r="F13" s="25">
        <f t="shared" si="0"/>
        <v>-55.460441714070726</v>
      </c>
      <c r="G13" s="26">
        <f t="shared" si="1"/>
        <v>256.1224856321839</v>
      </c>
    </row>
    <row r="14" spans="1:7" x14ac:dyDescent="0.25">
      <c r="A14" s="13" t="s">
        <v>10</v>
      </c>
      <c r="B14" s="27">
        <v>111.36</v>
      </c>
      <c r="C14" s="15">
        <v>1050.6010000000001</v>
      </c>
      <c r="D14" s="15">
        <v>250.19200000000001</v>
      </c>
      <c r="E14" s="16">
        <v>359.19499999999999</v>
      </c>
      <c r="F14" s="17">
        <f>((E14*100)/D14)-100</f>
        <v>43.567739975698657</v>
      </c>
      <c r="G14" s="18">
        <f t="shared" si="1"/>
        <v>222.55298132183907</v>
      </c>
    </row>
    <row r="15" spans="1:7" x14ac:dyDescent="0.25">
      <c r="A15" s="13" t="s">
        <v>11</v>
      </c>
      <c r="B15" s="21">
        <v>0</v>
      </c>
      <c r="C15" s="22">
        <v>464.88900000000001</v>
      </c>
      <c r="D15" s="22">
        <v>640.20299999999997</v>
      </c>
      <c r="E15" s="23">
        <v>37.383000000000003</v>
      </c>
      <c r="F15" s="17">
        <f>((E15*100)/D15)-100</f>
        <v>-94.160758384449935</v>
      </c>
      <c r="G15" s="18" t="s">
        <v>15</v>
      </c>
    </row>
    <row r="16" spans="1:7" x14ac:dyDescent="0.25">
      <c r="A16" s="24" t="s">
        <v>17</v>
      </c>
      <c r="B16" s="8">
        <v>5176.5950000000003</v>
      </c>
      <c r="C16" s="9">
        <v>3578.2489999999998</v>
      </c>
      <c r="D16" s="9">
        <v>8556.5949999999993</v>
      </c>
      <c r="E16" s="10">
        <v>6203.9709999999995</v>
      </c>
      <c r="F16" s="25">
        <f t="shared" si="0"/>
        <v>-27.494862150189419</v>
      </c>
      <c r="G16" s="26">
        <f t="shared" si="1"/>
        <v>19.846559369624231</v>
      </c>
    </row>
    <row r="17" spans="1:7" x14ac:dyDescent="0.25">
      <c r="A17" s="13" t="s">
        <v>10</v>
      </c>
      <c r="B17" s="27">
        <v>225.14500000000001</v>
      </c>
      <c r="C17" s="15">
        <v>349.41800000000001</v>
      </c>
      <c r="D17" s="15">
        <v>715.01099999999997</v>
      </c>
      <c r="E17" s="16">
        <v>184.017</v>
      </c>
      <c r="F17" s="17">
        <f t="shared" si="0"/>
        <v>-74.263752585624559</v>
      </c>
      <c r="G17" s="18">
        <f t="shared" si="1"/>
        <v>-18.267338826089855</v>
      </c>
    </row>
    <row r="18" spans="1:7" x14ac:dyDescent="0.25">
      <c r="A18" s="13" t="s">
        <v>11</v>
      </c>
      <c r="B18" s="14">
        <v>1683.3219999999999</v>
      </c>
      <c r="C18" s="19">
        <v>2006.1669999999999</v>
      </c>
      <c r="D18" s="19">
        <v>6172.1379999999999</v>
      </c>
      <c r="E18" s="20">
        <v>5119.22</v>
      </c>
      <c r="F18" s="17">
        <f>((E18*100)/D18)-100</f>
        <v>-17.059210276892699</v>
      </c>
      <c r="G18" s="18">
        <f>((E18*100)/B18)-100</f>
        <v>204.11412670897192</v>
      </c>
    </row>
    <row r="19" spans="1:7" x14ac:dyDescent="0.25">
      <c r="A19" s="28" t="s">
        <v>18</v>
      </c>
      <c r="B19" s="21">
        <v>3268.1280000000002</v>
      </c>
      <c r="C19" s="22">
        <v>1222.664</v>
      </c>
      <c r="D19" s="22">
        <v>1669.4459999999999</v>
      </c>
      <c r="E19" s="23">
        <v>900.73400000000004</v>
      </c>
      <c r="F19" s="29">
        <f t="shared" si="0"/>
        <v>-46.04593380079379</v>
      </c>
      <c r="G19" s="30">
        <f t="shared" si="1"/>
        <v>-72.438839604813523</v>
      </c>
    </row>
    <row r="20" spans="1:7" x14ac:dyDescent="0.25">
      <c r="A20" s="13" t="s">
        <v>19</v>
      </c>
      <c r="B20" s="27">
        <v>363.22</v>
      </c>
      <c r="C20" s="19">
        <v>309.089</v>
      </c>
      <c r="D20" s="19">
        <v>154.74199999999999</v>
      </c>
      <c r="E20" s="20">
        <v>978.61800000000005</v>
      </c>
      <c r="F20" s="17">
        <f t="shared" si="0"/>
        <v>532.41912344418461</v>
      </c>
      <c r="G20" s="18">
        <f t="shared" si="1"/>
        <v>169.42844557017781</v>
      </c>
    </row>
    <row r="21" spans="1:7" x14ac:dyDescent="0.25">
      <c r="A21" s="13" t="s">
        <v>20</v>
      </c>
      <c r="B21" s="14">
        <v>709.88900000000001</v>
      </c>
      <c r="C21" s="19">
        <v>304.01</v>
      </c>
      <c r="D21" s="19">
        <v>230.28200000000001</v>
      </c>
      <c r="E21" s="20">
        <v>92.977000000000004</v>
      </c>
      <c r="F21" s="17">
        <f t="shared" si="0"/>
        <v>-59.624720994259214</v>
      </c>
      <c r="G21" s="18">
        <f t="shared" si="1"/>
        <v>-86.902600265675332</v>
      </c>
    </row>
    <row r="22" spans="1:7" x14ac:dyDescent="0.25">
      <c r="A22" s="13" t="s">
        <v>21</v>
      </c>
      <c r="B22" s="14">
        <v>554.14300000000003</v>
      </c>
      <c r="C22" s="19">
        <v>2130.538</v>
      </c>
      <c r="D22" s="19">
        <v>1415.04</v>
      </c>
      <c r="E22" s="20">
        <v>3527.0239999999999</v>
      </c>
      <c r="F22" s="17">
        <f t="shared" si="0"/>
        <v>149.25260063319763</v>
      </c>
      <c r="G22" s="18">
        <f>((E22*100)/B22)-100</f>
        <v>536.48264076240241</v>
      </c>
    </row>
    <row r="23" spans="1:7" x14ac:dyDescent="0.25">
      <c r="A23" s="13" t="s">
        <v>22</v>
      </c>
      <c r="B23" s="14">
        <v>150.71299999999999</v>
      </c>
      <c r="C23" s="19">
        <v>220.18</v>
      </c>
      <c r="D23" s="19">
        <v>939.57500000000005</v>
      </c>
      <c r="E23" s="20">
        <v>749.14</v>
      </c>
      <c r="F23" s="17">
        <f>((E23*100)/D23)-100</f>
        <v>-20.268206369901293</v>
      </c>
      <c r="G23" s="18">
        <f t="shared" si="1"/>
        <v>397.06395599583317</v>
      </c>
    </row>
    <row r="24" spans="1:7" x14ac:dyDescent="0.25">
      <c r="A24" s="31" t="s">
        <v>23</v>
      </c>
      <c r="B24" s="27">
        <v>1121.4639999999999</v>
      </c>
      <c r="C24" s="15">
        <v>811.40300000000002</v>
      </c>
      <c r="D24" s="15">
        <v>359.97699999999998</v>
      </c>
      <c r="E24" s="16">
        <v>504.209</v>
      </c>
      <c r="F24" s="32">
        <f t="shared" si="0"/>
        <v>40.067004280829053</v>
      </c>
      <c r="G24" s="33">
        <f>((E24*100)/B24)-100</f>
        <v>-55.040108287024815</v>
      </c>
    </row>
    <row r="25" spans="1:7" x14ac:dyDescent="0.25">
      <c r="A25" s="13" t="s">
        <v>24</v>
      </c>
      <c r="B25" s="34">
        <v>275.988</v>
      </c>
      <c r="C25" s="35">
        <v>313.55</v>
      </c>
      <c r="D25" s="35">
        <v>352.96600000000001</v>
      </c>
      <c r="E25" s="36">
        <v>39.756999999999998</v>
      </c>
      <c r="F25" s="17">
        <f>((E25*100)/D25)-100</f>
        <v>-88.736308879608799</v>
      </c>
      <c r="G25" s="18">
        <f>((E25*100)/B25)-100</f>
        <v>-85.594663536095766</v>
      </c>
    </row>
    <row r="26" spans="1:7" x14ac:dyDescent="0.25">
      <c r="A26" s="31" t="s">
        <v>25</v>
      </c>
      <c r="B26" s="37">
        <v>1299.598</v>
      </c>
      <c r="C26" s="38">
        <v>1170.325</v>
      </c>
      <c r="D26" s="38">
        <v>1623.42</v>
      </c>
      <c r="E26" s="39">
        <v>816.23500000000001</v>
      </c>
      <c r="F26" s="32">
        <f>((E26*100)/D26)-100</f>
        <v>-49.721267447733801</v>
      </c>
      <c r="G26" s="33">
        <f t="shared" si="1"/>
        <v>-37.193270534426794</v>
      </c>
    </row>
    <row r="27" spans="1:7" x14ac:dyDescent="0.25">
      <c r="A27" s="40" t="s">
        <v>26</v>
      </c>
      <c r="B27" s="41">
        <v>45416.746999999996</v>
      </c>
      <c r="C27" s="41">
        <v>119469.93099999998</v>
      </c>
      <c r="D27" s="41">
        <v>86964.289000000004</v>
      </c>
      <c r="E27" s="41">
        <v>48757.883000000002</v>
      </c>
      <c r="F27" s="42">
        <f t="shared" si="0"/>
        <v>-43.933442611138929</v>
      </c>
      <c r="G27" s="43">
        <f>((E27*100)/B27)-100</f>
        <v>7.3566167123330075</v>
      </c>
    </row>
    <row r="28" spans="1:7" x14ac:dyDescent="0.25">
      <c r="A28" s="44" t="s">
        <v>27</v>
      </c>
    </row>
    <row r="29" spans="1:7" x14ac:dyDescent="0.25">
      <c r="A29" s="44" t="s">
        <v>28</v>
      </c>
    </row>
    <row r="30" spans="1:7" x14ac:dyDescent="0.25">
      <c r="E30" s="44" t="s">
        <v>29</v>
      </c>
    </row>
  </sheetData>
  <mergeCells count="4">
    <mergeCell ref="A2:G2"/>
    <mergeCell ref="A4:A5"/>
    <mergeCell ref="C4:E4"/>
    <mergeCell ref="F4:G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2020-06-18T13:32:01Z</dcterms:created>
  <dcterms:modified xsi:type="dcterms:W3CDTF">2020-06-23T06:30:30Z</dcterms:modified>
</cp:coreProperties>
</file>