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21_23" sheetId="1" r:id="rId1"/>
  </sheets>
  <definedNames/>
  <calcPr fullCalcOnLoad="1"/>
</workbook>
</file>

<file path=xl/sharedStrings.xml><?xml version="1.0" encoding="utf-8"?>
<sst xmlns="http://schemas.openxmlformats.org/spreadsheetml/2006/main" count="80" uniqueCount="34">
  <si>
    <t xml:space="preserve">Grūdų  ir aliejinių augalų sėklų  supirkimo kiekių suvestinė ataskaita (2020 m. 21–23 sav.) pagal GS-1*, t </t>
  </si>
  <si>
    <t xml:space="preserve">                      Data
Grūdai</t>
  </si>
  <si>
    <t>Pokytis, %</t>
  </si>
  <si>
    <t>23 sav.  (06 03–09)</t>
  </si>
  <si>
    <t xml:space="preserve">21 sav.  (05 18–24)
</t>
  </si>
  <si>
    <t xml:space="preserve">22 sav.  (05 25–31)
</t>
  </si>
  <si>
    <t xml:space="preserve">23 sav.  (06 01–07)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</si>
  <si>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</si>
  <si>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</si>
  <si>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</si>
  <si>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</si>
  <si>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</si>
  <si>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</si>
  <si>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</si>
  <si>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</si>
  <si>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</si>
  <si>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</si>
  <si>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</si>
  <si>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</si>
  <si>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</si>
  <si>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</si>
  <si>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</si>
  <si>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</si>
  <si>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</si>
  <si>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</si>
  <si>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</si>
  <si>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</si>
  <si>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</si>
  <si>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</si>
  <si>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</si>
  <si>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23 savaitę su 22 savaite</t>
  </si>
  <si>
    <t>*** lyginant 2020 m. 23 savaitę su 2019 m. 23 savaite</t>
  </si>
  <si>
    <t>Pastaba: grūdų bei aliejinių augalų sėklų 21 ir 22 savaičių supirkimo kiekiai patikslinti  2020-06-11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</si>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</sst>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Q17" sqref="Q17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5220.628</v>
      </c>
      <c r="C8" s="22">
        <v>5959.662</v>
      </c>
      <c r="D8" s="21">
        <v>5006.31</v>
      </c>
      <c r="E8" s="22">
        <v>7932.929</v>
      </c>
      <c r="F8" s="21">
        <v>6651.976</v>
      </c>
      <c r="G8" s="22">
        <v>12158.185</v>
      </c>
      <c r="H8" s="21">
        <v>4013.474</v>
      </c>
      <c r="I8" s="22">
        <v>10232.411</v>
      </c>
      <c r="J8" s="21">
        <f aca="true" t="shared" si="0" ref="J8:K13">+((H8*100/F8)-100)</f>
        <v>-39.66493565220319</v>
      </c>
      <c r="K8" s="22">
        <f t="shared" si="0"/>
        <v>-15.839321411871921</v>
      </c>
      <c r="L8" s="21">
        <f aca="true" t="shared" si="1" ref="L8:M13">+((H8*100/B8)-100)</f>
        <v>-23.12277373526709</v>
      </c>
      <c r="M8" s="23">
        <f t="shared" si="1"/>
        <v>71.69448535839783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3797.05</v>
      </c>
      <c r="C9" s="28">
        <v>3658.514</v>
      </c>
      <c r="D9" s="29">
        <v>3297.963</v>
      </c>
      <c r="E9" s="28">
        <v>2832.02</v>
      </c>
      <c r="F9" s="29">
        <v>3752.371</v>
      </c>
      <c r="G9" s="28">
        <v>8886.951</v>
      </c>
      <c r="H9" s="29">
        <v>2835.256</v>
      </c>
      <c r="I9" s="28">
        <v>5801.556</v>
      </c>
      <c r="J9" s="29">
        <f>+((H9*100/F9)-100)</f>
        <v>-24.44094680403404</v>
      </c>
      <c r="K9" s="28">
        <f>+((I9*100/G9)-100)</f>
        <v>-34.7182627652611</v>
      </c>
      <c r="L9" s="29">
        <f>+((H9*100/B9)-100)</f>
        <v>-25.330032525249877</v>
      </c>
      <c r="M9" s="30">
        <f>+((I9*100/C9)-100)</f>
        <v>58.576842947710446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406.429</v>
      </c>
      <c r="C10" s="28">
        <v>25.88</v>
      </c>
      <c r="D10" s="29">
        <v>794.551</v>
      </c>
      <c r="E10" s="28">
        <v>966.622</v>
      </c>
      <c r="F10" s="29">
        <v>1106.296</v>
      </c>
      <c r="G10" s="28">
        <v>427.86</v>
      </c>
      <c r="H10" s="29">
        <v>438.771</v>
      </c>
      <c r="I10" s="28">
        <v>1931.854</v>
      </c>
      <c r="J10" s="29">
        <f>+((H10*100/F10)-100)</f>
        <v>-60.33873393739108</v>
      </c>
      <c r="K10" s="28">
        <f t="shared" si="0"/>
        <v>351.51544897863783</v>
      </c>
      <c r="L10" s="29">
        <f t="shared" si="1"/>
        <v>7.957601450683882</v>
      </c>
      <c r="M10" s="30">
        <f t="shared" si="1"/>
        <v>7364.659969088099</v>
      </c>
      <c r="N10" s="24"/>
      <c r="O10" s="24"/>
      <c r="P10" s="35"/>
      <c r="Q10" s="35"/>
    </row>
    <row r="11" spans="1:17" ht="15">
      <c r="A11" s="36" t="s">
        <v>14</v>
      </c>
      <c r="B11" s="29">
        <v>584.097</v>
      </c>
      <c r="C11" s="28">
        <v>1637.03</v>
      </c>
      <c r="D11" s="29">
        <v>818.7719999999999</v>
      </c>
      <c r="E11" s="28">
        <v>3195.667</v>
      </c>
      <c r="F11" s="29">
        <v>935.7839999999999</v>
      </c>
      <c r="G11" s="28">
        <v>2135.992</v>
      </c>
      <c r="H11" s="29">
        <v>533.5</v>
      </c>
      <c r="I11" s="28">
        <v>1034.001</v>
      </c>
      <c r="J11" s="37">
        <f t="shared" si="0"/>
        <v>-42.98898036298974</v>
      </c>
      <c r="K11" s="38">
        <f t="shared" si="0"/>
        <v>-51.591532178023144</v>
      </c>
      <c r="L11" s="37">
        <f t="shared" si="1"/>
        <v>-8.662431068812197</v>
      </c>
      <c r="M11" s="39">
        <f t="shared" si="1"/>
        <v>-36.8367714702846</v>
      </c>
      <c r="O11" s="12"/>
      <c r="P11" s="35"/>
      <c r="Q11" s="35"/>
    </row>
    <row r="12" spans="1:17" ht="15">
      <c r="A12" s="36" t="s">
        <v>15</v>
      </c>
      <c r="B12" s="29">
        <v>69.65</v>
      </c>
      <c r="C12" s="28">
        <v>77.44</v>
      </c>
      <c r="D12" s="29">
        <v>6.83</v>
      </c>
      <c r="E12" s="28">
        <v>0</v>
      </c>
      <c r="F12" s="29">
        <v>30.43</v>
      </c>
      <c r="G12" s="28">
        <v>30.882</v>
      </c>
      <c r="H12" s="29">
        <v>34.063</v>
      </c>
      <c r="I12" s="28">
        <v>0</v>
      </c>
      <c r="J12" s="37">
        <f t="shared" si="0"/>
        <v>11.938876109102864</v>
      </c>
      <c r="K12" s="38" t="s">
        <v>16</v>
      </c>
      <c r="L12" s="37">
        <f t="shared" si="1"/>
        <v>-51.09404163675521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363.402</v>
      </c>
      <c r="C13" s="28">
        <v>560.798</v>
      </c>
      <c r="D13" s="29">
        <v>88.19</v>
      </c>
      <c r="E13" s="28">
        <v>938.62</v>
      </c>
      <c r="F13" s="29">
        <v>827.095</v>
      </c>
      <c r="G13" s="28">
        <v>676.5</v>
      </c>
      <c r="H13" s="29">
        <v>171.884</v>
      </c>
      <c r="I13" s="28">
        <v>1465</v>
      </c>
      <c r="J13" s="41">
        <f t="shared" si="0"/>
        <v>-79.21834855729995</v>
      </c>
      <c r="K13" s="42">
        <f t="shared" si="0"/>
        <v>116.55580192165559</v>
      </c>
      <c r="L13" s="41">
        <f t="shared" si="1"/>
        <v>-52.701416062652385</v>
      </c>
      <c r="M13" s="43">
        <f t="shared" si="1"/>
        <v>161.23488314865602</v>
      </c>
      <c r="N13" s="24"/>
    </row>
    <row r="14" spans="1:19" s="25" customFormat="1" ht="15">
      <c r="A14" s="44" t="s">
        <v>18</v>
      </c>
      <c r="B14" s="45">
        <v>0</v>
      </c>
      <c r="C14" s="46">
        <v>0</v>
      </c>
      <c r="D14" s="47">
        <v>30.299</v>
      </c>
      <c r="E14" s="48">
        <v>0</v>
      </c>
      <c r="F14" s="45">
        <v>90</v>
      </c>
      <c r="G14" s="46">
        <v>542.58</v>
      </c>
      <c r="H14" s="47">
        <v>0</v>
      </c>
      <c r="I14" s="48">
        <v>0</v>
      </c>
      <c r="J14" s="47" t="s">
        <v>16</v>
      </c>
      <c r="K14" s="48" t="s">
        <v>16</v>
      </c>
      <c r="L14" s="47" t="s">
        <v>16</v>
      </c>
      <c r="M14" s="49" t="s">
        <v>16</v>
      </c>
      <c r="N14" s="50"/>
      <c r="O14" s="50"/>
      <c r="P14" s="50"/>
      <c r="Q14" s="50"/>
      <c r="R14" s="50"/>
      <c r="S14" s="50"/>
    </row>
    <row r="15" spans="1:17" ht="15">
      <c r="A15" s="34" t="s">
        <v>13</v>
      </c>
      <c r="B15" s="29">
        <v>0</v>
      </c>
      <c r="C15" s="28">
        <v>0</v>
      </c>
      <c r="D15" s="51">
        <v>0</v>
      </c>
      <c r="E15" s="28">
        <v>0</v>
      </c>
      <c r="F15" s="29">
        <v>90</v>
      </c>
      <c r="G15" s="28">
        <v>514.64</v>
      </c>
      <c r="H15" s="51">
        <v>0</v>
      </c>
      <c r="I15" s="28">
        <v>0</v>
      </c>
      <c r="J15" s="51" t="s">
        <v>16</v>
      </c>
      <c r="K15" s="28" t="s">
        <v>16</v>
      </c>
      <c r="L15" s="51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2">
        <v>0</v>
      </c>
      <c r="C16" s="53">
        <v>0</v>
      </c>
      <c r="D16" s="41">
        <v>30.299</v>
      </c>
      <c r="E16" s="42">
        <v>0</v>
      </c>
      <c r="F16" s="52">
        <v>0</v>
      </c>
      <c r="G16" s="53">
        <v>27.94</v>
      </c>
      <c r="H16" s="41">
        <v>0</v>
      </c>
      <c r="I16" s="42">
        <v>0</v>
      </c>
      <c r="J16" s="41" t="s">
        <v>16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1084.612</v>
      </c>
      <c r="C17" s="46">
        <v>1541.8</v>
      </c>
      <c r="D17" s="47">
        <v>1560.443</v>
      </c>
      <c r="E17" s="48">
        <v>1280.894</v>
      </c>
      <c r="F17" s="45">
        <v>1049.966</v>
      </c>
      <c r="G17" s="46">
        <v>2010.994</v>
      </c>
      <c r="H17" s="47">
        <v>385.062</v>
      </c>
      <c r="I17" s="48">
        <v>829.12</v>
      </c>
      <c r="J17" s="47">
        <f aca="true" t="shared" si="2" ref="J17:K28">+((H17*100/F17)-100)</f>
        <v>-63.326241040186055</v>
      </c>
      <c r="K17" s="48">
        <f t="shared" si="2"/>
        <v>-58.770637803991455</v>
      </c>
      <c r="L17" s="47">
        <f aca="true" t="shared" si="3" ref="L17:M28">+((H17*100/B17)-100)</f>
        <v>-64.49771899997418</v>
      </c>
      <c r="M17" s="49">
        <f t="shared" si="3"/>
        <v>-46.22389414969516</v>
      </c>
      <c r="N17" s="50"/>
      <c r="O17" s="50"/>
      <c r="P17" s="50"/>
      <c r="Q17" s="50"/>
      <c r="R17" s="50"/>
      <c r="S17" s="50"/>
    </row>
    <row r="18" spans="1:17" ht="15">
      <c r="A18" s="34" t="s">
        <v>13</v>
      </c>
      <c r="B18" s="29">
        <v>0</v>
      </c>
      <c r="C18" s="28">
        <v>0</v>
      </c>
      <c r="D18" s="29">
        <v>4.588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9" t="s">
        <v>16</v>
      </c>
      <c r="K18" s="28" t="s">
        <v>16</v>
      </c>
      <c r="L18" s="29" t="s">
        <v>16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226.372</v>
      </c>
      <c r="C19" s="28">
        <v>1392.84</v>
      </c>
      <c r="D19" s="37">
        <v>1380.455</v>
      </c>
      <c r="E19" s="38">
        <v>1280.894</v>
      </c>
      <c r="F19" s="29">
        <v>765.252</v>
      </c>
      <c r="G19" s="28">
        <v>1880.334</v>
      </c>
      <c r="H19" s="29">
        <v>385.062</v>
      </c>
      <c r="I19" s="28">
        <v>467.76</v>
      </c>
      <c r="J19" s="37">
        <f t="shared" si="2"/>
        <v>-49.68167348794906</v>
      </c>
      <c r="K19" s="38">
        <f t="shared" si="2"/>
        <v>-75.12356847240969</v>
      </c>
      <c r="L19" s="37">
        <f t="shared" si="3"/>
        <v>70.1014259714099</v>
      </c>
      <c r="M19" s="39">
        <f t="shared" si="3"/>
        <v>-66.41681743775308</v>
      </c>
      <c r="O19" s="12"/>
      <c r="P19" s="35"/>
      <c r="Q19" s="35"/>
    </row>
    <row r="20" spans="1:17" ht="15">
      <c r="A20" s="54" t="s">
        <v>20</v>
      </c>
      <c r="B20" s="52">
        <v>858.24</v>
      </c>
      <c r="C20" s="53">
        <v>148.96</v>
      </c>
      <c r="D20" s="55">
        <v>175.4</v>
      </c>
      <c r="E20" s="56">
        <v>0</v>
      </c>
      <c r="F20" s="52">
        <v>284.714</v>
      </c>
      <c r="G20" s="53">
        <v>130.66</v>
      </c>
      <c r="H20" s="57">
        <v>0</v>
      </c>
      <c r="I20" s="58">
        <v>361.36</v>
      </c>
      <c r="J20" s="55" t="s">
        <v>16</v>
      </c>
      <c r="K20" s="56">
        <f t="shared" si="2"/>
        <v>176.5651308740242</v>
      </c>
      <c r="L20" s="55" t="s">
        <v>16</v>
      </c>
      <c r="M20" s="59">
        <f t="shared" si="3"/>
        <v>142.58861439312565</v>
      </c>
      <c r="O20" s="12"/>
      <c r="P20" s="35"/>
      <c r="Q20" s="35"/>
    </row>
    <row r="21" spans="1:17" ht="15">
      <c r="A21" s="34" t="s">
        <v>21</v>
      </c>
      <c r="B21" s="60">
        <v>23.028</v>
      </c>
      <c r="C21" s="61">
        <v>3305.036</v>
      </c>
      <c r="D21" s="62">
        <v>15.42</v>
      </c>
      <c r="E21" s="28">
        <v>237.18</v>
      </c>
      <c r="F21" s="60">
        <v>567.94</v>
      </c>
      <c r="G21" s="61">
        <v>25.6</v>
      </c>
      <c r="H21" s="62">
        <v>68.94</v>
      </c>
      <c r="I21" s="28">
        <v>0</v>
      </c>
      <c r="J21" s="62">
        <f t="shared" si="2"/>
        <v>-87.8613938092052</v>
      </c>
      <c r="K21" s="28" t="s">
        <v>16</v>
      </c>
      <c r="L21" s="62">
        <f t="shared" si="3"/>
        <v>199.37467430953626</v>
      </c>
      <c r="M21" s="30" t="s">
        <v>16</v>
      </c>
      <c r="O21" s="12"/>
      <c r="P21" s="35"/>
      <c r="Q21" s="35"/>
    </row>
    <row r="22" spans="1:17" ht="15">
      <c r="A22" s="36" t="s">
        <v>22</v>
      </c>
      <c r="B22" s="29">
        <v>33.58</v>
      </c>
      <c r="C22" s="28">
        <v>120.02</v>
      </c>
      <c r="D22" s="63">
        <v>18.016</v>
      </c>
      <c r="E22" s="38">
        <v>1001.251</v>
      </c>
      <c r="F22" s="29">
        <v>1.881</v>
      </c>
      <c r="G22" s="28">
        <v>0</v>
      </c>
      <c r="H22" s="62">
        <v>0</v>
      </c>
      <c r="I22" s="28">
        <v>900</v>
      </c>
      <c r="J22" s="63" t="s">
        <v>16</v>
      </c>
      <c r="K22" s="38" t="s">
        <v>16</v>
      </c>
      <c r="L22" s="63" t="s">
        <v>16</v>
      </c>
      <c r="M22" s="39">
        <f t="shared" si="3"/>
        <v>649.8750208298617</v>
      </c>
      <c r="O22" s="12"/>
      <c r="P22" s="35"/>
      <c r="Q22" s="35"/>
    </row>
    <row r="23" spans="1:17" ht="15">
      <c r="A23" s="36" t="s">
        <v>23</v>
      </c>
      <c r="B23" s="29">
        <v>445.628</v>
      </c>
      <c r="C23" s="28">
        <v>0</v>
      </c>
      <c r="D23" s="63">
        <v>788.821</v>
      </c>
      <c r="E23" s="38">
        <v>265.84</v>
      </c>
      <c r="F23" s="29">
        <v>1053.436</v>
      </c>
      <c r="G23" s="28">
        <v>762.36</v>
      </c>
      <c r="H23" s="62">
        <v>346.73</v>
      </c>
      <c r="I23" s="28">
        <v>25.5</v>
      </c>
      <c r="J23" s="63">
        <f t="shared" si="2"/>
        <v>-67.08580302932498</v>
      </c>
      <c r="K23" s="38">
        <f t="shared" si="2"/>
        <v>-96.65512356367071</v>
      </c>
      <c r="L23" s="63">
        <f t="shared" si="3"/>
        <v>-22.192950173687464</v>
      </c>
      <c r="M23" s="39" t="s">
        <v>16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10493.81</v>
      </c>
      <c r="D24" s="63">
        <v>469.32</v>
      </c>
      <c r="E24" s="38">
        <v>995.41</v>
      </c>
      <c r="F24" s="29">
        <v>80.84</v>
      </c>
      <c r="G24" s="28">
        <v>1334.93</v>
      </c>
      <c r="H24" s="62">
        <v>4</v>
      </c>
      <c r="I24" s="28">
        <v>767.08</v>
      </c>
      <c r="J24" s="63">
        <f t="shared" si="2"/>
        <v>-95.0519544779812</v>
      </c>
      <c r="K24" s="38">
        <f t="shared" si="2"/>
        <v>-42.5378109713618</v>
      </c>
      <c r="L24" s="63" t="s">
        <v>16</v>
      </c>
      <c r="M24" s="39">
        <f t="shared" si="3"/>
        <v>-92.6901668698023</v>
      </c>
      <c r="O24" s="12"/>
      <c r="P24" s="35"/>
      <c r="Q24" s="35"/>
    </row>
    <row r="25" spans="1:17" ht="15">
      <c r="A25" s="36" t="s">
        <v>25</v>
      </c>
      <c r="B25" s="63">
        <v>320.646</v>
      </c>
      <c r="C25" s="64">
        <v>47.5</v>
      </c>
      <c r="D25" s="63">
        <v>70.556</v>
      </c>
      <c r="E25" s="64">
        <v>180.38</v>
      </c>
      <c r="F25" s="63">
        <v>225.467</v>
      </c>
      <c r="G25" s="64">
        <v>52.66</v>
      </c>
      <c r="H25" s="63">
        <v>3.3</v>
      </c>
      <c r="I25" s="65">
        <v>0</v>
      </c>
      <c r="J25" s="63">
        <f t="shared" si="2"/>
        <v>-98.5363711762697</v>
      </c>
      <c r="K25" s="64" t="s">
        <v>16</v>
      </c>
      <c r="L25" s="63">
        <f t="shared" si="3"/>
        <v>-98.97082764169832</v>
      </c>
      <c r="M25" s="66" t="s">
        <v>16</v>
      </c>
      <c r="O25" s="12"/>
      <c r="P25" s="35"/>
      <c r="Q25" s="35"/>
    </row>
    <row r="26" spans="1:17" ht="15">
      <c r="A26" s="36" t="s">
        <v>26</v>
      </c>
      <c r="B26" s="63">
        <v>0</v>
      </c>
      <c r="C26" s="64">
        <v>15.16</v>
      </c>
      <c r="D26" s="67">
        <v>0</v>
      </c>
      <c r="E26" s="64">
        <v>0</v>
      </c>
      <c r="F26" s="63">
        <v>0</v>
      </c>
      <c r="G26" s="64">
        <v>50.82</v>
      </c>
      <c r="H26" s="63">
        <v>0</v>
      </c>
      <c r="I26" s="65">
        <v>0</v>
      </c>
      <c r="J26" s="67" t="s">
        <v>16</v>
      </c>
      <c r="K26" s="64" t="s">
        <v>16</v>
      </c>
      <c r="L26" s="67" t="s">
        <v>16</v>
      </c>
      <c r="M26" s="66" t="s">
        <v>16</v>
      </c>
      <c r="O26" s="12"/>
      <c r="P26" s="35"/>
      <c r="Q26" s="35"/>
    </row>
    <row r="27" spans="1:17" ht="15">
      <c r="A27" s="36" t="s">
        <v>27</v>
      </c>
      <c r="B27" s="67">
        <v>191.005</v>
      </c>
      <c r="C27" s="68">
        <v>3444.77</v>
      </c>
      <c r="D27" s="67">
        <v>386.97</v>
      </c>
      <c r="E27" s="68">
        <v>2663.19</v>
      </c>
      <c r="F27" s="67">
        <v>190.67</v>
      </c>
      <c r="G27" s="68">
        <v>3989.291</v>
      </c>
      <c r="H27" s="67">
        <v>240.22</v>
      </c>
      <c r="I27" s="69">
        <v>229.015</v>
      </c>
      <c r="J27" s="67">
        <f t="shared" si="2"/>
        <v>25.987307914197316</v>
      </c>
      <c r="K27" s="64">
        <f t="shared" si="2"/>
        <v>-94.25925559203377</v>
      </c>
      <c r="L27" s="67">
        <f t="shared" si="3"/>
        <v>25.766341195256672</v>
      </c>
      <c r="M27" s="66">
        <f t="shared" si="3"/>
        <v>-93.35180578093748</v>
      </c>
      <c r="O27" s="12"/>
      <c r="P27" s="35"/>
      <c r="Q27" s="35"/>
    </row>
    <row r="28" spans="1:19" ht="15">
      <c r="A28" s="70" t="s">
        <v>28</v>
      </c>
      <c r="B28" s="71">
        <v>7319.1269999999995</v>
      </c>
      <c r="C28" s="71">
        <v>24927.758</v>
      </c>
      <c r="D28" s="71">
        <v>8346.15</v>
      </c>
      <c r="E28" s="71">
        <v>14557.074</v>
      </c>
      <c r="F28" s="71">
        <v>9912.176000000001</v>
      </c>
      <c r="G28" s="71">
        <v>20927.420000000002</v>
      </c>
      <c r="H28" s="71">
        <v>5061.726000000001</v>
      </c>
      <c r="I28" s="71">
        <v>12983.126</v>
      </c>
      <c r="J28" s="72">
        <f t="shared" si="2"/>
        <v>-48.93426024719497</v>
      </c>
      <c r="K28" s="72">
        <f t="shared" si="2"/>
        <v>-37.96117247133187</v>
      </c>
      <c r="L28" s="72">
        <f t="shared" si="3"/>
        <v>-30.842489821531984</v>
      </c>
      <c r="M28" s="73">
        <f t="shared" si="3"/>
        <v>-47.91699277568404</v>
      </c>
      <c r="O28" s="12"/>
      <c r="P28" s="35"/>
      <c r="Q28" s="35"/>
      <c r="R28" s="74"/>
      <c r="S28" s="74"/>
    </row>
    <row r="29" spans="1:17" s="1" customFormat="1" ht="15">
      <c r="A29" s="75" t="s">
        <v>29</v>
      </c>
      <c r="B29" s="76"/>
      <c r="C29" s="76"/>
      <c r="D29" s="76"/>
      <c r="E29" s="76"/>
      <c r="F29" s="76"/>
      <c r="G29" s="76"/>
      <c r="H29" s="76"/>
      <c r="I29" s="76"/>
      <c r="J29" s="75"/>
      <c r="K29" s="75"/>
      <c r="L29" s="75"/>
      <c r="M29" s="75"/>
      <c r="P29" s="35"/>
      <c r="Q29" s="35"/>
    </row>
    <row r="30" spans="1:13" s="1" customFormat="1" ht="15">
      <c r="A30" s="77" t="s">
        <v>30</v>
      </c>
      <c r="B30" s="77"/>
      <c r="C30" s="77"/>
      <c r="D30" s="77"/>
      <c r="E30" s="77"/>
      <c r="F30" s="78"/>
      <c r="G30" s="78"/>
      <c r="H30" s="78"/>
      <c r="I30" s="78"/>
      <c r="K30" s="35"/>
      <c r="L30" s="35"/>
      <c r="M30" s="35"/>
    </row>
    <row r="31" spans="1:13" s="1" customFormat="1" ht="15">
      <c r="A31" s="77" t="s">
        <v>31</v>
      </c>
      <c r="B31" s="77"/>
      <c r="C31" s="77"/>
      <c r="D31" s="77"/>
      <c r="E31" s="77"/>
      <c r="F31" s="79"/>
      <c r="J31" s="80"/>
      <c r="K31" s="35"/>
      <c r="L31" s="35"/>
      <c r="M31" s="35"/>
    </row>
    <row r="32" spans="1:13" s="1" customFormat="1" ht="15" customHeight="1">
      <c r="A32" s="81" t="s">
        <v>32</v>
      </c>
      <c r="B32" s="82"/>
      <c r="C32" s="82"/>
      <c r="D32" s="82"/>
      <c r="E32" s="82"/>
      <c r="F32" s="82"/>
      <c r="G32" s="82"/>
      <c r="H32" s="82"/>
      <c r="I32" s="82"/>
      <c r="J32" s="83"/>
      <c r="L32" s="75"/>
      <c r="M32" s="75"/>
    </row>
    <row r="33" spans="2:10" s="1" customFormat="1" ht="15" customHeight="1">
      <c r="B33" s="35"/>
      <c r="C33" s="35"/>
      <c r="J33" s="80" t="s">
        <v>33</v>
      </c>
    </row>
    <row r="34" s="1" customFormat="1" ht="15">
      <c r="J34" s="80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2020-06-11T04:54:35Z</dcterms:created>
  <dcterms:modified xsi:type="dcterms:W3CDTF">2020-06-11T04:57:44Z</dcterms:modified>
  <cp:category/>
  <cp:version/>
  <cp:contentType/>
  <cp:contentStatus/>
</cp:coreProperties>
</file>