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erdag\Desktop\grudai\Internetas\2020\05\"/>
    </mc:Choice>
  </mc:AlternateContent>
  <bookViews>
    <workbookView xWindow="0" yWindow="0" windowWidth="14640" windowHeight="11805"/>
  </bookViews>
  <sheets>
    <sheet name="05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1" i="1" l="1"/>
  <c r="J21" i="1"/>
  <c r="F21" i="1"/>
  <c r="E21" i="1"/>
  <c r="K20" i="1"/>
  <c r="J20" i="1"/>
  <c r="F20" i="1"/>
  <c r="E20" i="1"/>
  <c r="K18" i="1"/>
  <c r="J18" i="1"/>
  <c r="F18" i="1"/>
  <c r="E18" i="1"/>
  <c r="K17" i="1"/>
  <c r="J17" i="1"/>
  <c r="F17" i="1"/>
  <c r="E17" i="1"/>
  <c r="J13" i="1"/>
  <c r="E13" i="1"/>
  <c r="K11" i="1"/>
  <c r="J11" i="1"/>
  <c r="F11" i="1"/>
  <c r="E11" i="1"/>
  <c r="K9" i="1"/>
  <c r="J9" i="1"/>
  <c r="F9" i="1"/>
  <c r="E9" i="1"/>
  <c r="K8" i="1"/>
  <c r="J8" i="1"/>
  <c r="F8" i="1"/>
  <c r="E8" i="1"/>
  <c r="K7" i="1"/>
  <c r="J7" i="1"/>
  <c r="F7" i="1"/>
  <c r="E7" i="1"/>
</calcChain>
</file>

<file path=xl/sharedStrings.xml><?xml version="1.0" encoding="utf-8"?>
<sst xmlns="http://schemas.openxmlformats.org/spreadsheetml/2006/main" count="129" uniqueCount="33">
  <si>
    <t>Ekologiškų grūdų ir aliejinių augalų sėklų eksportas iš Lietuvos
 2019–2020 m. balandžio mėn. pagal GS-2 ataskaitą</t>
  </si>
  <si>
    <t>Kiekis, t</t>
  </si>
  <si>
    <t>Pokytis, %</t>
  </si>
  <si>
    <t>Kaina, EUR/t (be PVM)</t>
  </si>
  <si>
    <t>gegužė</t>
  </si>
  <si>
    <t>balandis***</t>
  </si>
  <si>
    <t>mėnesio*</t>
  </si>
  <si>
    <t>metų**</t>
  </si>
  <si>
    <t>balandis</t>
  </si>
  <si>
    <t xml:space="preserve">Kviečiai </t>
  </si>
  <si>
    <t>I klasė</t>
  </si>
  <si>
    <t>II klasė</t>
  </si>
  <si>
    <t>III klasė</t>
  </si>
  <si>
    <t>●</t>
  </si>
  <si>
    <t>-</t>
  </si>
  <si>
    <t>IV klasė</t>
  </si>
  <si>
    <t>spelta</t>
  </si>
  <si>
    <t>Rugiai</t>
  </si>
  <si>
    <t>Miežiai</t>
  </si>
  <si>
    <t>Avižos</t>
  </si>
  <si>
    <t>Grikiai</t>
  </si>
  <si>
    <t>Kvietrugiai</t>
  </si>
  <si>
    <t>Žirniai</t>
  </si>
  <si>
    <t>Pupos</t>
  </si>
  <si>
    <t>Lubinai</t>
  </si>
  <si>
    <t>Rapsai</t>
  </si>
  <si>
    <t>Soja</t>
  </si>
  <si>
    <t>● - konfidencialūs duomenys</t>
  </si>
  <si>
    <t>* lyginant 2020 m. gegužės mėn. su balandžio mėn.</t>
  </si>
  <si>
    <t>** lyginant 2020 m. gegužės mėn. su 2019 m. gegužės mėn.</t>
  </si>
  <si>
    <t>*** patikslinti duomenys</t>
  </si>
  <si>
    <t>Šaltinis: ŽŪIKVC (LŽŪMPRIS)</t>
  </si>
  <si>
    <t>Naudojant ŽŪIKVC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</si>
</sst>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9"/>
      <color theme="1"/>
      <name val="Times New Roman"/>
      <family val="1"/>
    </font>
    <font>
      <b/>
      <sz val="8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  <font>
      <sz val="8"/>
      <color theme="1"/>
      <name val="Times New Roman"/>
      <family val="1"/>
    </font>
    <font>
      <sz val="8"/>
      <color rgb="FF000000"/>
      <name val="Arial"/>
      <family val="2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14993743705557422"/>
      </left>
      <right/>
      <top/>
      <bottom style="thin">
        <color theme="0" tint="-0.14996795556505021"/>
      </bottom>
      <diagonal/>
    </border>
    <border>
      <left/>
      <right style="thin">
        <color theme="0" tint="-0.14993743705557422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3743705557422"/>
      </left>
      <right/>
      <top/>
      <bottom/>
      <diagonal/>
    </border>
    <border>
      <left/>
      <right style="thin">
        <color theme="0" tint="-0.14993743705557422"/>
      </right>
      <top/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 style="thin">
        <color theme="0" tint="-0.14996795556505021"/>
      </left>
      <right/>
      <top/>
      <bottom/>
      <diagonal/>
    </border>
    <border>
      <left style="thin">
        <color theme="0" tint="-0.14996795556505021"/>
      </left>
      <right style="thin">
        <color theme="0"/>
      </right>
      <top/>
      <bottom style="thin">
        <color theme="0"/>
      </bottom>
      <diagonal/>
    </border>
    <border>
      <left style="thin">
        <color theme="0" tint="-0.14996795556505021"/>
      </left>
      <right style="thin">
        <color theme="0"/>
      </right>
      <top style="thin">
        <color theme="0"/>
      </top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3743705557422"/>
      </right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/>
      <diagonal/>
    </border>
    <border>
      <left/>
      <right style="thin">
        <color theme="0" tint="-0.14996795556505021"/>
      </right>
      <top style="thin">
        <color theme="0" tint="-0.14993743705557422"/>
      </top>
      <bottom/>
      <diagonal/>
    </border>
    <border>
      <left/>
      <right/>
      <top style="thin">
        <color theme="0" tint="-0.14993743705557422"/>
      </top>
      <bottom/>
      <diagonal/>
    </border>
    <border>
      <left style="thin">
        <color theme="0" tint="-0.14993743705557422"/>
      </left>
      <right/>
      <top style="thin">
        <color theme="0" tint="-0.14993743705557422"/>
      </top>
      <bottom/>
      <diagonal/>
    </border>
    <border>
      <left/>
      <right style="thin">
        <color theme="0" tint="-0.14996795556505021"/>
      </right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14993743705557422"/>
      </left>
      <right/>
      <top style="thin">
        <color theme="0" tint="-0.24994659260841701"/>
      </top>
      <bottom/>
      <diagonal/>
    </border>
    <border>
      <left style="thin">
        <color theme="0" tint="-0.14996795556505021"/>
      </left>
      <right/>
      <top style="thin">
        <color theme="0" tint="-0.24994659260841701"/>
      </top>
      <bottom/>
      <diagonal/>
    </border>
    <border>
      <left/>
      <right style="thin">
        <color theme="0" tint="-0.14993743705557422"/>
      </right>
      <top style="thin">
        <color theme="0" tint="-0.24994659260841701"/>
      </top>
      <bottom/>
      <diagonal/>
    </border>
    <border>
      <left style="thin">
        <color theme="0" tint="-0.14996795556505021"/>
      </left>
      <right style="thin">
        <color theme="0" tint="-0.14993743705557422"/>
      </right>
      <top style="thin">
        <color theme="0" tint="-0.24994659260841701"/>
      </top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/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4" fontId="5" fillId="0" borderId="10" xfId="0" applyNumberFormat="1" applyFont="1" applyBorder="1" applyAlignment="1">
      <alignment horizontal="center" vertical="center"/>
    </xf>
    <xf numFmtId="4" fontId="5" fillId="0" borderId="11" xfId="0" applyNumberFormat="1" applyFont="1" applyBorder="1" applyAlignment="1">
      <alignment horizontal="center" vertical="center"/>
    </xf>
    <xf numFmtId="4" fontId="5" fillId="0" borderId="9" xfId="0" applyNumberFormat="1" applyFont="1" applyBorder="1" applyAlignment="1">
      <alignment horizontal="center" vertical="center"/>
    </xf>
    <xf numFmtId="4" fontId="5" fillId="0" borderId="12" xfId="0" applyNumberFormat="1" applyFont="1" applyBorder="1" applyAlignment="1">
      <alignment horizontal="center" vertical="center"/>
    </xf>
    <xf numFmtId="4" fontId="5" fillId="0" borderId="13" xfId="0" applyNumberFormat="1" applyFont="1" applyBorder="1" applyAlignment="1">
      <alignment horizontal="center" vertical="center"/>
    </xf>
    <xf numFmtId="0" fontId="2" fillId="0" borderId="0" xfId="0" applyFont="1"/>
    <xf numFmtId="0" fontId="3" fillId="0" borderId="14" xfId="0" applyFont="1" applyBorder="1" applyAlignment="1">
      <alignment horizontal="left" vertical="center"/>
    </xf>
    <xf numFmtId="4" fontId="6" fillId="0" borderId="15" xfId="0" applyNumberFormat="1" applyFont="1" applyBorder="1" applyAlignment="1">
      <alignment horizontal="center" vertical="center"/>
    </xf>
    <xf numFmtId="4" fontId="6" fillId="0" borderId="14" xfId="0" applyNumberFormat="1" applyFont="1" applyBorder="1" applyAlignment="1">
      <alignment horizontal="center" vertical="center"/>
    </xf>
    <xf numFmtId="4" fontId="6" fillId="0" borderId="0" xfId="0" applyNumberFormat="1" applyFont="1" applyBorder="1" applyAlignment="1">
      <alignment horizontal="center" vertical="center"/>
    </xf>
    <xf numFmtId="4" fontId="6" fillId="0" borderId="16" xfId="0" applyNumberFormat="1" applyFont="1" applyBorder="1" applyAlignment="1">
      <alignment horizontal="center" vertical="center"/>
    </xf>
    <xf numFmtId="4" fontId="6" fillId="0" borderId="17" xfId="0" applyNumberFormat="1" applyFont="1" applyBorder="1" applyAlignment="1">
      <alignment horizontal="center" vertical="center"/>
    </xf>
    <xf numFmtId="4" fontId="7" fillId="0" borderId="0" xfId="0" applyNumberFormat="1" applyFont="1" applyBorder="1" applyAlignment="1">
      <alignment horizontal="center" vertical="center"/>
    </xf>
    <xf numFmtId="4" fontId="6" fillId="0" borderId="18" xfId="0" applyNumberFormat="1" applyFont="1" applyBorder="1" applyAlignment="1">
      <alignment horizontal="center" vertical="center"/>
    </xf>
    <xf numFmtId="4" fontId="6" fillId="0" borderId="19" xfId="0" applyNumberFormat="1" applyFont="1" applyBorder="1" applyAlignment="1">
      <alignment horizontal="center" vertical="center"/>
    </xf>
    <xf numFmtId="4" fontId="6" fillId="0" borderId="20" xfId="0" applyNumberFormat="1" applyFont="1" applyBorder="1" applyAlignment="1">
      <alignment horizontal="center" vertical="center"/>
    </xf>
    <xf numFmtId="2" fontId="3" fillId="0" borderId="0" xfId="0" applyNumberFormat="1" applyFont="1"/>
    <xf numFmtId="4" fontId="6" fillId="0" borderId="13" xfId="0" applyNumberFormat="1" applyFont="1" applyBorder="1" applyAlignment="1">
      <alignment horizontal="center" vertical="center"/>
    </xf>
    <xf numFmtId="4" fontId="6" fillId="0" borderId="12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4" fontId="6" fillId="0" borderId="11" xfId="0" applyNumberFormat="1" applyFont="1" applyBorder="1" applyAlignment="1">
      <alignment horizontal="center" vertical="center"/>
    </xf>
    <xf numFmtId="0" fontId="2" fillId="3" borderId="21" xfId="0" applyFont="1" applyFill="1" applyBorder="1" applyAlignment="1">
      <alignment horizontal="left" vertical="center"/>
    </xf>
    <xf numFmtId="4" fontId="5" fillId="3" borderId="22" xfId="0" applyNumberFormat="1" applyFont="1" applyFill="1" applyBorder="1" applyAlignment="1">
      <alignment horizontal="center" vertical="center"/>
    </xf>
    <xf numFmtId="4" fontId="5" fillId="3" borderId="23" xfId="0" applyNumberFormat="1" applyFont="1" applyFill="1" applyBorder="1" applyAlignment="1">
      <alignment horizontal="center" vertical="center"/>
    </xf>
    <xf numFmtId="4" fontId="5" fillId="3" borderId="21" xfId="0" applyNumberFormat="1" applyFont="1" applyFill="1" applyBorder="1" applyAlignment="1">
      <alignment horizontal="center" vertical="center"/>
    </xf>
    <xf numFmtId="4" fontId="5" fillId="0" borderId="24" xfId="0" applyNumberFormat="1" applyFont="1" applyBorder="1" applyAlignment="1">
      <alignment horizontal="center" vertical="center"/>
    </xf>
    <xf numFmtId="2" fontId="2" fillId="0" borderId="0" xfId="0" applyNumberFormat="1" applyFont="1"/>
    <xf numFmtId="0" fontId="3" fillId="3" borderId="14" xfId="0" applyFont="1" applyFill="1" applyBorder="1" applyAlignment="1">
      <alignment horizontal="left" vertical="center"/>
    </xf>
    <xf numFmtId="4" fontId="6" fillId="3" borderId="0" xfId="0" applyNumberFormat="1" applyFont="1" applyFill="1" applyBorder="1" applyAlignment="1">
      <alignment horizontal="center" vertical="center"/>
    </xf>
    <xf numFmtId="4" fontId="6" fillId="3" borderId="15" xfId="0" applyNumberFormat="1" applyFont="1" applyFill="1" applyBorder="1" applyAlignment="1">
      <alignment horizontal="center" vertical="center"/>
    </xf>
    <xf numFmtId="4" fontId="6" fillId="3" borderId="14" xfId="0" applyNumberFormat="1" applyFont="1" applyFill="1" applyBorder="1" applyAlignment="1">
      <alignment horizontal="center" vertical="center"/>
    </xf>
    <xf numFmtId="4" fontId="6" fillId="0" borderId="25" xfId="0" applyNumberFormat="1" applyFont="1" applyBorder="1" applyAlignment="1">
      <alignment horizontal="center" vertical="center"/>
    </xf>
    <xf numFmtId="4" fontId="6" fillId="0" borderId="26" xfId="0" applyNumberFormat="1" applyFont="1" applyBorder="1" applyAlignment="1">
      <alignment horizontal="center" vertical="center"/>
    </xf>
    <xf numFmtId="0" fontId="3" fillId="0" borderId="27" xfId="0" applyFont="1" applyBorder="1" applyAlignment="1">
      <alignment horizontal="left" vertical="center"/>
    </xf>
    <xf numFmtId="4" fontId="6" fillId="0" borderId="28" xfId="0" applyNumberFormat="1" applyFont="1" applyBorder="1" applyAlignment="1">
      <alignment horizontal="center" vertical="center"/>
    </xf>
    <xf numFmtId="4" fontId="6" fillId="0" borderId="29" xfId="0" applyNumberFormat="1" applyFont="1" applyBorder="1" applyAlignment="1">
      <alignment horizontal="center" vertical="center"/>
    </xf>
    <xf numFmtId="4" fontId="6" fillId="0" borderId="27" xfId="0" applyNumberFormat="1" applyFont="1" applyBorder="1" applyAlignment="1">
      <alignment horizontal="center" vertical="center"/>
    </xf>
    <xf numFmtId="4" fontId="6" fillId="3" borderId="28" xfId="0" applyNumberFormat="1" applyFont="1" applyFill="1" applyBorder="1" applyAlignment="1">
      <alignment horizontal="center" vertical="center"/>
    </xf>
    <xf numFmtId="0" fontId="3" fillId="0" borderId="30" xfId="0" applyFont="1" applyBorder="1" applyAlignment="1">
      <alignment horizontal="left" vertical="center"/>
    </xf>
    <xf numFmtId="4" fontId="6" fillId="0" borderId="31" xfId="0" applyNumberFormat="1" applyFont="1" applyBorder="1" applyAlignment="1">
      <alignment horizontal="center" vertical="center"/>
    </xf>
    <xf numFmtId="4" fontId="6" fillId="0" borderId="32" xfId="0" applyNumberFormat="1" applyFont="1" applyBorder="1" applyAlignment="1">
      <alignment horizontal="center" vertical="center"/>
    </xf>
    <xf numFmtId="4" fontId="6" fillId="0" borderId="30" xfId="0" applyNumberFormat="1" applyFont="1" applyBorder="1" applyAlignment="1">
      <alignment horizontal="center" vertical="center"/>
    </xf>
    <xf numFmtId="4" fontId="6" fillId="0" borderId="33" xfId="0" applyNumberFormat="1" applyFont="1" applyBorder="1" applyAlignment="1">
      <alignment horizontal="center" vertical="center"/>
    </xf>
    <xf numFmtId="4" fontId="6" fillId="0" borderId="34" xfId="0" applyNumberFormat="1" applyFont="1" applyBorder="1" applyAlignment="1">
      <alignment horizontal="center" vertical="center"/>
    </xf>
    <xf numFmtId="0" fontId="8" fillId="0" borderId="35" xfId="0" applyFont="1" applyBorder="1" applyAlignment="1">
      <alignment horizontal="center"/>
    </xf>
    <xf numFmtId="0" fontId="3" fillId="4" borderId="0" xfId="0" applyFont="1" applyFill="1"/>
    <xf numFmtId="0" fontId="3" fillId="4" borderId="0" xfId="0" applyFont="1" applyFill="1" applyAlignment="1">
      <alignment horizontal="center" vertical="center"/>
    </xf>
    <xf numFmtId="4" fontId="6" fillId="4" borderId="10" xfId="0" applyNumberFormat="1" applyFont="1" applyFill="1" applyBorder="1" applyAlignment="1">
      <alignment horizontal="right" vertical="center" indent="1"/>
    </xf>
    <xf numFmtId="4" fontId="6" fillId="4" borderId="12" xfId="0" applyNumberFormat="1" applyFont="1" applyFill="1" applyBorder="1" applyAlignment="1">
      <alignment horizontal="right" vertical="center" indent="1"/>
    </xf>
    <xf numFmtId="0" fontId="6" fillId="0" borderId="0" xfId="0" applyFont="1" applyAlignment="1"/>
    <xf numFmtId="0" fontId="9" fillId="0" borderId="0" xfId="0" applyFont="1" applyAlignment="1"/>
    <xf numFmtId="0" fontId="9" fillId="0" borderId="0" xfId="0" applyFont="1" applyAlignment="1"/>
    <xf numFmtId="0" fontId="6" fillId="0" borderId="0" xfId="0" applyFont="1"/>
    <xf numFmtId="0" fontId="6" fillId="0" borderId="0" xfId="0" applyFont="1" applyAlignment="1"/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34"/>
  <sheetViews>
    <sheetView showGridLines="0" tabSelected="1" workbookViewId="0">
      <selection activeCell="A2" sqref="A2:K2"/>
    </sheetView>
  </sheetViews>
  <sheetFormatPr defaultRowHeight="12" x14ac:dyDescent="0.2"/>
  <cols>
    <col min="1" max="1" width="8.28515625" style="4" customWidth="1"/>
    <col min="2" max="2" width="8" style="4" customWidth="1"/>
    <col min="3" max="3" width="9.42578125" style="18" customWidth="1"/>
    <col min="4" max="4" width="8.140625" style="18" customWidth="1"/>
    <col min="5" max="6" width="7.140625" style="18" customWidth="1"/>
    <col min="7" max="7" width="8.140625" style="18" customWidth="1"/>
    <col min="8" max="8" width="9.42578125" style="18" customWidth="1"/>
    <col min="9" max="9" width="8.140625" style="18" customWidth="1"/>
    <col min="10" max="11" width="7.140625" style="18" customWidth="1"/>
    <col min="12" max="16384" width="9.140625" style="4"/>
  </cols>
  <sheetData>
    <row r="2" spans="1:16" ht="30" customHeight="1" x14ac:dyDescent="0.2">
      <c r="A2" s="1" t="s">
        <v>0</v>
      </c>
      <c r="B2" s="1"/>
      <c r="C2" s="2"/>
      <c r="D2" s="2"/>
      <c r="E2" s="2"/>
      <c r="F2" s="2"/>
      <c r="G2" s="2"/>
      <c r="H2" s="2"/>
      <c r="I2" s="2"/>
      <c r="J2" s="2"/>
      <c r="K2" s="3"/>
    </row>
    <row r="3" spans="1:16" ht="18" customHeight="1" x14ac:dyDescent="0.2">
      <c r="A3" s="5"/>
      <c r="B3" s="5"/>
      <c r="C3" s="6"/>
      <c r="D3" s="6"/>
      <c r="E3" s="6"/>
      <c r="F3" s="6"/>
      <c r="G3" s="6"/>
      <c r="H3" s="6"/>
      <c r="I3" s="6"/>
      <c r="J3" s="6"/>
      <c r="K3" s="7"/>
    </row>
    <row r="4" spans="1:16" ht="15" customHeight="1" x14ac:dyDescent="0.2">
      <c r="A4" s="8"/>
      <c r="B4" s="9" t="s">
        <v>1</v>
      </c>
      <c r="C4" s="9"/>
      <c r="D4" s="9"/>
      <c r="E4" s="9" t="s">
        <v>2</v>
      </c>
      <c r="F4" s="9"/>
      <c r="G4" s="9" t="s">
        <v>3</v>
      </c>
      <c r="H4" s="9"/>
      <c r="I4" s="9"/>
      <c r="J4" s="10" t="s">
        <v>2</v>
      </c>
      <c r="K4" s="11"/>
    </row>
    <row r="5" spans="1:16" s="18" customFormat="1" ht="15" customHeight="1" x14ac:dyDescent="0.25">
      <c r="A5" s="8"/>
      <c r="B5" s="12">
        <v>2019</v>
      </c>
      <c r="C5" s="13">
        <v>2020</v>
      </c>
      <c r="D5" s="14"/>
      <c r="E5" s="15"/>
      <c r="F5" s="15"/>
      <c r="G5" s="12">
        <v>2019</v>
      </c>
      <c r="H5" s="13">
        <v>2020</v>
      </c>
      <c r="I5" s="14"/>
      <c r="J5" s="16"/>
      <c r="K5" s="17"/>
    </row>
    <row r="6" spans="1:16" s="18" customFormat="1" ht="15" customHeight="1" x14ac:dyDescent="0.25">
      <c r="A6" s="8"/>
      <c r="B6" s="19" t="s">
        <v>4</v>
      </c>
      <c r="C6" s="20" t="s">
        <v>5</v>
      </c>
      <c r="D6" s="20" t="s">
        <v>4</v>
      </c>
      <c r="E6" s="19" t="s">
        <v>6</v>
      </c>
      <c r="F6" s="19" t="s">
        <v>7</v>
      </c>
      <c r="G6" s="19" t="s">
        <v>4</v>
      </c>
      <c r="H6" s="20" t="s">
        <v>8</v>
      </c>
      <c r="I6" s="20" t="s">
        <v>4</v>
      </c>
      <c r="J6" s="21" t="s">
        <v>6</v>
      </c>
      <c r="K6" s="22" t="s">
        <v>7</v>
      </c>
    </row>
    <row r="7" spans="1:16" s="29" customFormat="1" ht="12.95" customHeight="1" x14ac:dyDescent="0.2">
      <c r="A7" s="23" t="s">
        <v>9</v>
      </c>
      <c r="B7" s="24">
        <v>2437.5720000000001</v>
      </c>
      <c r="C7" s="25">
        <v>8482.857</v>
      </c>
      <c r="D7" s="26">
        <v>8577.5259999999998</v>
      </c>
      <c r="E7" s="24">
        <f>(D7/C7-1)*100</f>
        <v>1.116003723745429</v>
      </c>
      <c r="F7" s="27">
        <f>(D7/B7-1)*100</f>
        <v>251.88810833074876</v>
      </c>
      <c r="G7" s="24">
        <v>347.30399999999997</v>
      </c>
      <c r="H7" s="25">
        <v>250.483</v>
      </c>
      <c r="I7" s="24">
        <v>258.83600000000001</v>
      </c>
      <c r="J7" s="28">
        <f>(I7/H7-1)*100</f>
        <v>3.3347572489949462</v>
      </c>
      <c r="K7" s="24">
        <f>(I7/G7-1)*100</f>
        <v>-25.472784649759284</v>
      </c>
    </row>
    <row r="8" spans="1:16" ht="12.95" customHeight="1" x14ac:dyDescent="0.2">
      <c r="A8" s="30" t="s">
        <v>10</v>
      </c>
      <c r="B8" s="31">
        <v>670.11599999999999</v>
      </c>
      <c r="C8" s="31">
        <v>1418.529</v>
      </c>
      <c r="D8" s="32">
        <v>859.48299999999995</v>
      </c>
      <c r="E8" s="33">
        <f>(D8/C8-1)*100</f>
        <v>-39.410262321038203</v>
      </c>
      <c r="F8" s="34">
        <f>(D8/B8-1)*100</f>
        <v>28.258838768213266</v>
      </c>
      <c r="G8" s="31">
        <v>367.637</v>
      </c>
      <c r="H8" s="31">
        <v>255.792</v>
      </c>
      <c r="I8" s="33">
        <v>269.39699999999999</v>
      </c>
      <c r="J8" s="35">
        <f>(I8/H8-1)*100</f>
        <v>5.3187746293863691</v>
      </c>
      <c r="K8" s="33">
        <f>(I8/G8-1)*100</f>
        <v>-26.722011114224088</v>
      </c>
    </row>
    <row r="9" spans="1:16" ht="12.95" customHeight="1" x14ac:dyDescent="0.2">
      <c r="A9" s="30" t="s">
        <v>11</v>
      </c>
      <c r="B9" s="36">
        <v>1092.127</v>
      </c>
      <c r="C9" s="31">
        <v>801.48</v>
      </c>
      <c r="D9" s="32">
        <v>1014.068</v>
      </c>
      <c r="E9" s="33">
        <f>(D9/C9-1)*100</f>
        <v>26.524429804861004</v>
      </c>
      <c r="F9" s="34">
        <f>(D9/B9-1)*100</f>
        <v>-7.1474288246696549</v>
      </c>
      <c r="G9" s="33">
        <v>356.52499999999998</v>
      </c>
      <c r="H9" s="31">
        <v>281.387</v>
      </c>
      <c r="I9" s="32">
        <v>283.61700000000002</v>
      </c>
      <c r="J9" s="37">
        <f>(I9/H9-1)*100</f>
        <v>0.79250285194412129</v>
      </c>
      <c r="K9" s="33">
        <f>(I9/G9-1)*100</f>
        <v>-20.449617838861222</v>
      </c>
    </row>
    <row r="10" spans="1:16" ht="12.95" customHeight="1" x14ac:dyDescent="0.2">
      <c r="A10" s="30" t="s">
        <v>12</v>
      </c>
      <c r="B10" s="33" t="s">
        <v>13</v>
      </c>
      <c r="C10" s="31" t="s">
        <v>13</v>
      </c>
      <c r="D10" s="32" t="s">
        <v>13</v>
      </c>
      <c r="E10" s="38" t="s">
        <v>14</v>
      </c>
      <c r="F10" s="34" t="s">
        <v>14</v>
      </c>
      <c r="G10" s="33" t="s">
        <v>13</v>
      </c>
      <c r="H10" s="31" t="s">
        <v>13</v>
      </c>
      <c r="I10" s="32" t="s">
        <v>13</v>
      </c>
      <c r="J10" s="37" t="s">
        <v>14</v>
      </c>
      <c r="K10" s="33" t="s">
        <v>14</v>
      </c>
    </row>
    <row r="11" spans="1:16" ht="12.95" customHeight="1" x14ac:dyDescent="0.2">
      <c r="A11" s="30" t="s">
        <v>15</v>
      </c>
      <c r="B11" s="33">
        <v>419.06200000000001</v>
      </c>
      <c r="C11" s="31">
        <v>5065.8950000000004</v>
      </c>
      <c r="D11" s="32">
        <v>4427</v>
      </c>
      <c r="E11" s="39">
        <f>(D11/C11-1)*100</f>
        <v>-12.611690530498565</v>
      </c>
      <c r="F11" s="34">
        <f>(D11/B11-1)*100</f>
        <v>956.40692785315787</v>
      </c>
      <c r="G11" s="33">
        <v>326.23399999999998</v>
      </c>
      <c r="H11" s="31">
        <v>238.38499999999999</v>
      </c>
      <c r="I11" s="33">
        <v>249.756</v>
      </c>
      <c r="J11" s="37">
        <f>(I11/H11-1)*100</f>
        <v>4.7700148918765839</v>
      </c>
      <c r="K11" s="33">
        <f>(I11/G11-1)*100</f>
        <v>-23.442682246485646</v>
      </c>
      <c r="P11" s="40"/>
    </row>
    <row r="12" spans="1:16" ht="12.95" customHeight="1" x14ac:dyDescent="0.2">
      <c r="A12" s="30" t="s">
        <v>16</v>
      </c>
      <c r="B12" s="33" t="s">
        <v>13</v>
      </c>
      <c r="C12" s="31" t="s">
        <v>13</v>
      </c>
      <c r="D12" s="32" t="s">
        <v>14</v>
      </c>
      <c r="E12" s="41" t="s">
        <v>14</v>
      </c>
      <c r="F12" s="42" t="s">
        <v>14</v>
      </c>
      <c r="G12" s="43" t="s">
        <v>13</v>
      </c>
      <c r="H12" s="44" t="s">
        <v>13</v>
      </c>
      <c r="I12" s="43" t="s">
        <v>14</v>
      </c>
      <c r="J12" s="41" t="s">
        <v>14</v>
      </c>
      <c r="K12" s="43" t="s">
        <v>14</v>
      </c>
      <c r="P12" s="40"/>
    </row>
    <row r="13" spans="1:16" s="29" customFormat="1" ht="12.95" customHeight="1" x14ac:dyDescent="0.2">
      <c r="A13" s="45" t="s">
        <v>17</v>
      </c>
      <c r="B13" s="46" t="s">
        <v>13</v>
      </c>
      <c r="C13" s="47">
        <v>284.089</v>
      </c>
      <c r="D13" s="48">
        <v>1464.69</v>
      </c>
      <c r="E13" s="24">
        <f>(D13/C13-1)*100</f>
        <v>415.57434465959614</v>
      </c>
      <c r="F13" s="27" t="s">
        <v>14</v>
      </c>
      <c r="G13" s="46" t="s">
        <v>13</v>
      </c>
      <c r="H13" s="47">
        <v>209.33</v>
      </c>
      <c r="I13" s="46">
        <v>152.27000000000001</v>
      </c>
      <c r="J13" s="49">
        <f>(I13/H13-1)*100</f>
        <v>-27.258395834328574</v>
      </c>
      <c r="K13" s="24" t="s">
        <v>14</v>
      </c>
      <c r="P13" s="50"/>
    </row>
    <row r="14" spans="1:16" ht="12.95" customHeight="1" x14ac:dyDescent="0.2">
      <c r="A14" s="51" t="s">
        <v>10</v>
      </c>
      <c r="B14" s="52" t="s">
        <v>13</v>
      </c>
      <c r="C14" s="53" t="s">
        <v>13</v>
      </c>
      <c r="D14" s="54" t="s">
        <v>13</v>
      </c>
      <c r="E14" s="35" t="s">
        <v>14</v>
      </c>
      <c r="F14" s="55" t="s">
        <v>14</v>
      </c>
      <c r="G14" s="52" t="s">
        <v>13</v>
      </c>
      <c r="H14" s="53" t="s">
        <v>13</v>
      </c>
      <c r="I14" s="52" t="s">
        <v>13</v>
      </c>
      <c r="J14" s="35" t="s">
        <v>14</v>
      </c>
      <c r="K14" s="56" t="s">
        <v>14</v>
      </c>
    </row>
    <row r="15" spans="1:16" ht="12.95" customHeight="1" x14ac:dyDescent="0.2">
      <c r="A15" s="51" t="s">
        <v>11</v>
      </c>
      <c r="B15" s="52" t="s">
        <v>13</v>
      </c>
      <c r="C15" s="53" t="s">
        <v>13</v>
      </c>
      <c r="D15" s="54">
        <v>170.93</v>
      </c>
      <c r="E15" s="41" t="s">
        <v>14</v>
      </c>
      <c r="F15" s="42" t="s">
        <v>14</v>
      </c>
      <c r="G15" s="52" t="s">
        <v>13</v>
      </c>
      <c r="H15" s="53" t="s">
        <v>13</v>
      </c>
      <c r="I15" s="52">
        <v>218.95500000000001</v>
      </c>
      <c r="J15" s="41" t="s">
        <v>14</v>
      </c>
      <c r="K15" s="43" t="s">
        <v>14</v>
      </c>
    </row>
    <row r="16" spans="1:16" ht="12.95" customHeight="1" x14ac:dyDescent="0.2">
      <c r="A16" s="57" t="s">
        <v>18</v>
      </c>
      <c r="B16" s="58" t="s">
        <v>13</v>
      </c>
      <c r="C16" s="59" t="s">
        <v>14</v>
      </c>
      <c r="D16" s="60" t="s">
        <v>13</v>
      </c>
      <c r="E16" s="35" t="s">
        <v>14</v>
      </c>
      <c r="F16" s="55" t="s">
        <v>14</v>
      </c>
      <c r="G16" s="61" t="s">
        <v>13</v>
      </c>
      <c r="H16" s="59" t="s">
        <v>14</v>
      </c>
      <c r="I16" s="58" t="s">
        <v>13</v>
      </c>
      <c r="J16" s="35" t="s">
        <v>14</v>
      </c>
      <c r="K16" s="56" t="s">
        <v>14</v>
      </c>
    </row>
    <row r="17" spans="1:16" ht="12.95" customHeight="1" x14ac:dyDescent="0.2">
      <c r="A17" s="30" t="s">
        <v>19</v>
      </c>
      <c r="B17" s="33">
        <v>5309.5379999999996</v>
      </c>
      <c r="C17" s="31">
        <v>5932.058</v>
      </c>
      <c r="D17" s="32">
        <v>3546.6889999999999</v>
      </c>
      <c r="E17" s="37">
        <f>(D17/C17-1)*100</f>
        <v>-40.21149152621232</v>
      </c>
      <c r="F17" s="34">
        <f>(D17/B17-1)*100</f>
        <v>-33.201551622758885</v>
      </c>
      <c r="G17" s="33">
        <v>334.09</v>
      </c>
      <c r="H17" s="53">
        <v>273.27499999999998</v>
      </c>
      <c r="I17" s="33">
        <v>275.012</v>
      </c>
      <c r="J17" s="37">
        <f>(I17/H17-1)*100</f>
        <v>0.63562345622543148</v>
      </c>
      <c r="K17" s="33">
        <f>(I17/G17-1)*100</f>
        <v>-17.683259002065309</v>
      </c>
      <c r="P17" s="40"/>
    </row>
    <row r="18" spans="1:16" ht="12.95" customHeight="1" x14ac:dyDescent="0.2">
      <c r="A18" s="30" t="s">
        <v>20</v>
      </c>
      <c r="B18" s="33">
        <v>595.82000000000005</v>
      </c>
      <c r="C18" s="31">
        <v>503.80599999999998</v>
      </c>
      <c r="D18" s="32">
        <v>207.17599999999999</v>
      </c>
      <c r="E18" s="37">
        <f>(D18/C18-1)*100</f>
        <v>-58.877822018792948</v>
      </c>
      <c r="F18" s="34">
        <f>(D18/B18-1)*100</f>
        <v>-65.228424692021079</v>
      </c>
      <c r="G18" s="33">
        <v>429.15300000000002</v>
      </c>
      <c r="H18" s="31">
        <v>611.12800000000004</v>
      </c>
      <c r="I18" s="33">
        <v>616.40300000000002</v>
      </c>
      <c r="J18" s="37">
        <f>(I18/H18-1)*100</f>
        <v>0.8631579636344533</v>
      </c>
      <c r="K18" s="33">
        <f>(I18/G18-1)*100</f>
        <v>43.632457421945084</v>
      </c>
      <c r="P18" s="40"/>
    </row>
    <row r="19" spans="1:16" ht="12.95" customHeight="1" x14ac:dyDescent="0.2">
      <c r="A19" s="30" t="s">
        <v>21</v>
      </c>
      <c r="B19" s="33" t="s">
        <v>13</v>
      </c>
      <c r="C19" s="31" t="s">
        <v>13</v>
      </c>
      <c r="D19" s="32">
        <v>249.81200000000001</v>
      </c>
      <c r="E19" s="37" t="s">
        <v>14</v>
      </c>
      <c r="F19" s="34" t="s">
        <v>14</v>
      </c>
      <c r="G19" s="33" t="s">
        <v>13</v>
      </c>
      <c r="H19" s="31" t="s">
        <v>13</v>
      </c>
      <c r="I19" s="33">
        <v>270</v>
      </c>
      <c r="J19" s="37" t="s">
        <v>14</v>
      </c>
      <c r="K19" s="33" t="s">
        <v>14</v>
      </c>
      <c r="P19" s="40"/>
    </row>
    <row r="20" spans="1:16" ht="12.95" customHeight="1" x14ac:dyDescent="0.2">
      <c r="A20" s="62" t="s">
        <v>22</v>
      </c>
      <c r="B20" s="63">
        <v>5826.03</v>
      </c>
      <c r="C20" s="64">
        <v>1112.03</v>
      </c>
      <c r="D20" s="65">
        <v>639.09900000000005</v>
      </c>
      <c r="E20" s="66">
        <f>(D20/C20-1)*100</f>
        <v>-42.528618832225739</v>
      </c>
      <c r="F20" s="67">
        <f>(D20/B20-1)*100</f>
        <v>-89.030283057244802</v>
      </c>
      <c r="G20" s="63">
        <v>372.94</v>
      </c>
      <c r="H20" s="64">
        <v>357.52800000000002</v>
      </c>
      <c r="I20" s="63">
        <v>361.31200000000001</v>
      </c>
      <c r="J20" s="66">
        <f>(I20/H20-1)*100</f>
        <v>1.058378644469804</v>
      </c>
      <c r="K20" s="63">
        <f>(I20/G20-1)*100</f>
        <v>-3.1179278168069868</v>
      </c>
      <c r="P20" s="40"/>
    </row>
    <row r="21" spans="1:16" ht="12.95" customHeight="1" x14ac:dyDescent="0.2">
      <c r="A21" s="30" t="s">
        <v>23</v>
      </c>
      <c r="B21" s="33">
        <v>815.71</v>
      </c>
      <c r="C21" s="31">
        <v>913.48</v>
      </c>
      <c r="D21" s="32">
        <v>837.16</v>
      </c>
      <c r="E21" s="37">
        <f>(D21/C21-1)*100</f>
        <v>-8.3548627227744472</v>
      </c>
      <c r="F21" s="34">
        <f>(D21/B21-1)*100</f>
        <v>2.6296110137181028</v>
      </c>
      <c r="G21" s="33">
        <v>444.745</v>
      </c>
      <c r="H21" s="31">
        <v>427.04599999999999</v>
      </c>
      <c r="I21" s="33">
        <v>391.55599999999998</v>
      </c>
      <c r="J21" s="37">
        <f>(I21/H21-1)*100</f>
        <v>-8.3105801248577471</v>
      </c>
      <c r="K21" s="33">
        <f>(I21/G21-1)*100</f>
        <v>-11.959437430437669</v>
      </c>
      <c r="P21" s="40"/>
    </row>
    <row r="22" spans="1:16" ht="12.95" customHeight="1" x14ac:dyDescent="0.2">
      <c r="A22" s="30" t="s">
        <v>24</v>
      </c>
      <c r="B22" s="33" t="s">
        <v>13</v>
      </c>
      <c r="C22" s="31" t="s">
        <v>13</v>
      </c>
      <c r="D22" s="32" t="s">
        <v>14</v>
      </c>
      <c r="E22" s="33" t="s">
        <v>14</v>
      </c>
      <c r="F22" s="34" t="s">
        <v>14</v>
      </c>
      <c r="G22" s="33" t="s">
        <v>13</v>
      </c>
      <c r="H22" s="31" t="s">
        <v>13</v>
      </c>
      <c r="I22" s="33" t="s">
        <v>14</v>
      </c>
      <c r="J22" s="37" t="s">
        <v>14</v>
      </c>
      <c r="K22" s="33" t="s">
        <v>14</v>
      </c>
      <c r="P22" s="40"/>
    </row>
    <row r="23" spans="1:16" ht="12.95" customHeight="1" x14ac:dyDescent="0.2">
      <c r="A23" s="62" t="s">
        <v>25</v>
      </c>
      <c r="B23" s="68" t="s">
        <v>13</v>
      </c>
      <c r="C23" s="64" t="s">
        <v>13</v>
      </c>
      <c r="D23" s="65" t="s">
        <v>14</v>
      </c>
      <c r="E23" s="63" t="s">
        <v>14</v>
      </c>
      <c r="F23" s="67" t="s">
        <v>14</v>
      </c>
      <c r="G23" s="63" t="s">
        <v>13</v>
      </c>
      <c r="H23" s="64" t="s">
        <v>13</v>
      </c>
      <c r="I23" s="63" t="s">
        <v>14</v>
      </c>
      <c r="J23" s="66" t="s">
        <v>14</v>
      </c>
      <c r="K23" s="63" t="s">
        <v>14</v>
      </c>
      <c r="P23" s="40"/>
    </row>
    <row r="24" spans="1:16" ht="12.95" customHeight="1" x14ac:dyDescent="0.2">
      <c r="A24" s="30" t="s">
        <v>26</v>
      </c>
      <c r="B24" s="33" t="s">
        <v>13</v>
      </c>
      <c r="C24" s="31" t="s">
        <v>13</v>
      </c>
      <c r="D24" s="32" t="s">
        <v>13</v>
      </c>
      <c r="E24" s="33" t="s">
        <v>14</v>
      </c>
      <c r="F24" s="34" t="s">
        <v>14</v>
      </c>
      <c r="G24" s="33" t="s">
        <v>13</v>
      </c>
      <c r="H24" s="31" t="s">
        <v>13</v>
      </c>
      <c r="I24" s="33" t="s">
        <v>13</v>
      </c>
      <c r="J24" s="37" t="s">
        <v>14</v>
      </c>
      <c r="K24" s="33" t="s">
        <v>14</v>
      </c>
      <c r="P24" s="40"/>
    </row>
    <row r="25" spans="1:16" ht="1.5" customHeight="1" x14ac:dyDescent="0.2">
      <c r="A25" s="69"/>
      <c r="B25" s="69"/>
      <c r="C25" s="70"/>
      <c r="D25" s="70"/>
      <c r="E25" s="71"/>
      <c r="F25" s="72"/>
      <c r="G25" s="70"/>
      <c r="H25" s="70"/>
      <c r="I25" s="70"/>
      <c r="J25" s="70"/>
      <c r="K25" s="70"/>
    </row>
    <row r="26" spans="1:16" ht="12.95" customHeight="1" x14ac:dyDescent="0.2"/>
    <row r="27" spans="1:16" s="76" customFormat="1" ht="12.95" customHeight="1" x14ac:dyDescent="0.2">
      <c r="A27" s="73" t="s">
        <v>27</v>
      </c>
      <c r="B27" s="73"/>
      <c r="C27" s="74"/>
      <c r="D27" s="74"/>
      <c r="E27" s="74"/>
      <c r="F27" s="74"/>
      <c r="G27" s="74"/>
      <c r="H27" s="74"/>
      <c r="I27" s="75"/>
      <c r="J27" s="75"/>
      <c r="K27" s="75"/>
    </row>
    <row r="28" spans="1:16" s="76" customFormat="1" ht="12.95" customHeight="1" x14ac:dyDescent="0.2">
      <c r="A28" s="77" t="s">
        <v>28</v>
      </c>
      <c r="B28" s="77"/>
      <c r="C28" s="75"/>
      <c r="D28" s="75"/>
      <c r="E28" s="75"/>
      <c r="F28" s="75"/>
      <c r="G28" s="75"/>
      <c r="H28" s="75"/>
      <c r="I28" s="75"/>
      <c r="J28" s="75"/>
      <c r="K28" s="75"/>
    </row>
    <row r="29" spans="1:16" s="76" customFormat="1" ht="12.95" customHeight="1" x14ac:dyDescent="0.2">
      <c r="A29" s="73" t="s">
        <v>29</v>
      </c>
      <c r="B29" s="73"/>
      <c r="C29" s="74"/>
      <c r="D29" s="74"/>
      <c r="E29" s="74"/>
      <c r="F29" s="74"/>
      <c r="G29" s="74"/>
      <c r="H29" s="74"/>
      <c r="I29" s="75"/>
      <c r="J29" s="75"/>
      <c r="K29" s="75"/>
    </row>
    <row r="30" spans="1:16" s="76" customFormat="1" ht="12.95" customHeight="1" x14ac:dyDescent="0.2">
      <c r="A30" s="76" t="s">
        <v>30</v>
      </c>
      <c r="C30" s="78"/>
      <c r="D30" s="78"/>
      <c r="E30" s="78"/>
      <c r="F30" s="78"/>
      <c r="G30" s="78"/>
      <c r="H30" s="78"/>
      <c r="I30" s="78"/>
      <c r="J30" s="78"/>
      <c r="K30" s="75"/>
    </row>
    <row r="31" spans="1:16" s="76" customFormat="1" ht="12.95" customHeight="1" x14ac:dyDescent="0.2">
      <c r="C31" s="78"/>
      <c r="D31" s="78"/>
      <c r="E31" s="78"/>
      <c r="F31" s="78"/>
      <c r="G31" s="78"/>
      <c r="H31" s="79"/>
      <c r="I31" s="79"/>
      <c r="J31" s="79"/>
      <c r="K31" s="78"/>
    </row>
    <row r="32" spans="1:16" s="76" customFormat="1" ht="12.95" customHeight="1" x14ac:dyDescent="0.2">
      <c r="C32" s="78"/>
      <c r="D32" s="78"/>
      <c r="E32" s="78"/>
      <c r="F32" s="78"/>
      <c r="G32" s="78"/>
      <c r="H32" s="79"/>
      <c r="I32" s="79"/>
      <c r="J32" s="79"/>
      <c r="K32" s="80" t="s">
        <v>31</v>
      </c>
    </row>
    <row r="33" spans="3:11" s="76" customFormat="1" ht="12" customHeight="1" x14ac:dyDescent="0.2">
      <c r="C33" s="78"/>
      <c r="D33" s="78"/>
      <c r="E33" s="78"/>
      <c r="F33" s="78"/>
      <c r="G33" s="78"/>
      <c r="H33" s="78"/>
      <c r="I33" s="78"/>
      <c r="J33" s="78"/>
      <c r="K33" s="80" t="s">
        <v>32</v>
      </c>
    </row>
    <row r="34" spans="3:11" x14ac:dyDescent="0.2">
      <c r="K34" s="78"/>
    </row>
  </sheetData>
  <mergeCells count="10">
    <mergeCell ref="A27:H27"/>
    <mergeCell ref="A29:H29"/>
    <mergeCell ref="A2:K2"/>
    <mergeCell ref="A4:A6"/>
    <mergeCell ref="B4:D4"/>
    <mergeCell ref="E4:F5"/>
    <mergeCell ref="G4:I4"/>
    <mergeCell ref="J4:K5"/>
    <mergeCell ref="C5:D5"/>
    <mergeCell ref="H5:I5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05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2020-06-26T04:40:04Z</dcterms:created>
  <dcterms:modified xsi:type="dcterms:W3CDTF">2020-06-26T04:41:15Z</dcterms:modified>
</cp:coreProperties>
</file>