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7E47CBE2-E421-4885-8A21-DC51FE19B3BA}" xr6:coauthVersionLast="45" xr6:coauthVersionMax="45" xr10:uidLastSave="{00000000-0000-0000-0000-000000000000}"/>
  <bookViews>
    <workbookView xWindow="-120" yWindow="-120" windowWidth="29040" windowHeight="17640" xr2:uid="{3DDDF2F2-485F-4044-AB45-8C92ABA1060B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P29" i="1"/>
  <c r="O29" i="1"/>
  <c r="K29" i="1"/>
  <c r="J29" i="1"/>
  <c r="E29" i="1"/>
  <c r="P25" i="1"/>
  <c r="O25" i="1"/>
  <c r="K25" i="1"/>
  <c r="J25" i="1"/>
  <c r="P23" i="1"/>
  <c r="O23" i="1"/>
  <c r="J22" i="1"/>
  <c r="P21" i="1"/>
  <c r="O21" i="1"/>
  <c r="K21" i="1"/>
  <c r="J21" i="1"/>
  <c r="F21" i="1"/>
  <c r="E21" i="1"/>
  <c r="P19" i="1"/>
  <c r="O19" i="1"/>
  <c r="K19" i="1"/>
  <c r="J19" i="1"/>
  <c r="F19" i="1"/>
  <c r="E19" i="1"/>
  <c r="P14" i="1"/>
  <c r="O14" i="1"/>
  <c r="P13" i="1"/>
  <c r="O13" i="1"/>
  <c r="K13" i="1"/>
  <c r="J13" i="1"/>
  <c r="P12" i="1"/>
  <c r="O12" i="1"/>
  <c r="K12" i="1"/>
  <c r="J12" i="1"/>
  <c r="F12" i="1"/>
  <c r="E12" i="1"/>
  <c r="P11" i="1"/>
  <c r="O11" i="1"/>
  <c r="K11" i="1"/>
  <c r="J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<sst xmlns="http://schemas.openxmlformats.org/spreadsheetml/2006/main" count="131" uniqueCount="34">
  <si>
    <t>Grūdų ir rapsų laikinojo saugojimo kiekiai Lietuvoje 2019 m. birželio–2020 m. birželio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</si>
  <si>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</si>
  <si>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</si>
  <si>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</si>
  <si>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</si>
  <si>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</si>
  <si>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</si>
  <si>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birželis</t>
  </si>
  <si>
    <t>gegužė</t>
  </si>
  <si>
    <t xml:space="preserve">Javai, iš viso </t>
  </si>
  <si>
    <t>Kviečiai</t>
  </si>
  <si>
    <t xml:space="preserve">   ekstra</t>
  </si>
  <si>
    <t xml:space="preserve">   I klasės </t>
  </si>
  <si>
    <t>-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</si>
  <si>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</si>
  <si>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</si>
  <si>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</si>
  <si>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</si>
  <si>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</si>
  <si>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</si>
  <si>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</si>
  <si>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</si>
  <si>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</si>
  <si>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</si>
  <si>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</si>
  <si>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</si>
  <si>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</si>
  <si>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</si>
  <si>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</si>
  <si>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</si>
  <si>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</si>
  <si>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2020 m. birželio mėn. su gegužės mėn.</t>
  </si>
  <si>
    <t>** lyginant 2020 m. birželio mėn. su 2019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</si>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</sst>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DD52-AE3A-497C-B429-B6A9558F7616}">
  <dimension ref="A3:P35"/>
  <sheetViews>
    <sheetView showGridLines="0" tabSelected="1" workbookViewId="0">
      <selection activeCell="P31" sqref="P31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2019</v>
      </c>
      <c r="C6" s="10">
        <v>2020</v>
      </c>
      <c r="D6" s="11"/>
      <c r="E6" s="12" t="s">
        <v>5</v>
      </c>
      <c r="F6" s="13" t="s">
        <v>6</v>
      </c>
      <c r="G6" s="9">
        <v>2019</v>
      </c>
      <c r="H6" s="10">
        <v>2020</v>
      </c>
      <c r="I6" s="11"/>
      <c r="J6" s="12" t="s">
        <v>5</v>
      </c>
      <c r="K6" s="13" t="s">
        <v>6</v>
      </c>
      <c r="L6" s="9">
        <v>2019</v>
      </c>
      <c r="M6" s="10">
        <v>2020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2418.1799999999998</v>
      </c>
      <c r="C8" s="20">
        <v>8286.8819999999996</v>
      </c>
      <c r="D8" s="21">
        <v>4717.4709999999995</v>
      </c>
      <c r="E8" s="22">
        <f t="shared" ref="E8:E32" si="0">((D8*100)/C8)-100</f>
        <v>-43.073027949474842</v>
      </c>
      <c r="F8" s="23">
        <f t="shared" ref="F8:F32" si="1">((D8*100)/B8)-100</f>
        <v>95.08353389739392</v>
      </c>
      <c r="G8" s="19">
        <v>5441.5959999999995</v>
      </c>
      <c r="H8" s="20">
        <v>10155.709999999999</v>
      </c>
      <c r="I8" s="21">
        <v>3784.3710000000001</v>
      </c>
      <c r="J8" s="22">
        <f t="shared" ref="J8:J31" si="2">((I8*100)/H8)-100</f>
        <v>-62.736519652491054</v>
      </c>
      <c r="K8" s="23">
        <f t="shared" ref="K8:K32" si="3">((I8*100)/G8)-100</f>
        <v>-30.454759963804719</v>
      </c>
      <c r="L8" s="19">
        <v>1225.3030000000001</v>
      </c>
      <c r="M8" s="20">
        <v>2182.16</v>
      </c>
      <c r="N8" s="21">
        <v>3115.26</v>
      </c>
      <c r="O8" s="22">
        <f t="shared" ref="O8:O32" si="4">((N8*100)/M8)-100</f>
        <v>42.760384206474328</v>
      </c>
      <c r="P8" s="24">
        <f t="shared" ref="P8:P32" si="5">((N8*100)/L8)-100</f>
        <v>154.244052287475</v>
      </c>
    </row>
    <row r="9" spans="1:16" x14ac:dyDescent="0.25">
      <c r="A9" s="25" t="s">
        <v>10</v>
      </c>
      <c r="B9" s="19">
        <v>2372.65</v>
      </c>
      <c r="C9" s="20">
        <v>8094.9620000000004</v>
      </c>
      <c r="D9" s="21">
        <v>4572.6880000000001</v>
      </c>
      <c r="E9" s="22">
        <f t="shared" si="0"/>
        <v>-43.511927542093467</v>
      </c>
      <c r="F9" s="26">
        <f t="shared" si="1"/>
        <v>92.724927823319916</v>
      </c>
      <c r="G9" s="19">
        <v>4673.3950000000004</v>
      </c>
      <c r="H9" s="20">
        <v>9584.91</v>
      </c>
      <c r="I9" s="21">
        <v>3389.9989999999998</v>
      </c>
      <c r="J9" s="22">
        <f t="shared" si="2"/>
        <v>-64.631916209959201</v>
      </c>
      <c r="K9" s="26">
        <f t="shared" si="3"/>
        <v>-27.461748899889713</v>
      </c>
      <c r="L9" s="19">
        <v>737.202</v>
      </c>
      <c r="M9" s="20">
        <v>1053.421</v>
      </c>
      <c r="N9" s="21">
        <v>2236.11</v>
      </c>
      <c r="O9" s="22">
        <f t="shared" si="4"/>
        <v>112.27125717068483</v>
      </c>
      <c r="P9" s="22">
        <f t="shared" si="5"/>
        <v>203.32391935995832</v>
      </c>
    </row>
    <row r="10" spans="1:16" x14ac:dyDescent="0.25">
      <c r="A10" s="27" t="s">
        <v>11</v>
      </c>
      <c r="B10" s="28">
        <v>1308.9000000000001</v>
      </c>
      <c r="C10" s="29">
        <v>5627.3559999999998</v>
      </c>
      <c r="D10" s="30">
        <v>4408.3280000000004</v>
      </c>
      <c r="E10" s="31">
        <f t="shared" si="0"/>
        <v>-21.662535656176715</v>
      </c>
      <c r="F10" s="32">
        <f t="shared" si="1"/>
        <v>236.79639391855756</v>
      </c>
      <c r="G10" s="28">
        <v>3152.1219999999998</v>
      </c>
      <c r="H10" s="29">
        <v>5417.1130000000003</v>
      </c>
      <c r="I10" s="30">
        <v>2974.0610000000001</v>
      </c>
      <c r="J10" s="31">
        <f t="shared" si="2"/>
        <v>-45.098782321875134</v>
      </c>
      <c r="K10" s="32">
        <f t="shared" si="3"/>
        <v>-5.6489247560849378</v>
      </c>
      <c r="L10" s="28">
        <v>104.69</v>
      </c>
      <c r="M10" s="29">
        <v>565.73299999999995</v>
      </c>
      <c r="N10" s="30">
        <v>2000</v>
      </c>
      <c r="O10" s="31">
        <f t="shared" si="4"/>
        <v>253.52365868704851</v>
      </c>
      <c r="P10" s="31">
        <f t="shared" si="5"/>
        <v>1810.4021396503965</v>
      </c>
    </row>
    <row r="11" spans="1:16" x14ac:dyDescent="0.25">
      <c r="A11" s="33" t="s">
        <v>12</v>
      </c>
      <c r="B11" s="28">
        <v>0</v>
      </c>
      <c r="C11" s="34">
        <v>511.71800000000002</v>
      </c>
      <c r="D11" s="35">
        <v>157.78</v>
      </c>
      <c r="E11" s="36">
        <f t="shared" si="0"/>
        <v>-69.166611297628776</v>
      </c>
      <c r="F11" s="37" t="s">
        <v>13</v>
      </c>
      <c r="G11" s="28">
        <v>59.372999999999998</v>
      </c>
      <c r="H11" s="34">
        <v>1425.6959999999999</v>
      </c>
      <c r="I11" s="35">
        <v>272.81900000000002</v>
      </c>
      <c r="J11" s="36">
        <f t="shared" si="2"/>
        <v>-80.864153367898908</v>
      </c>
      <c r="K11" s="37">
        <f t="shared" si="3"/>
        <v>359.50010947737189</v>
      </c>
      <c r="L11" s="28">
        <v>275.02</v>
      </c>
      <c r="M11" s="34">
        <v>119.919</v>
      </c>
      <c r="N11" s="35">
        <v>4.88</v>
      </c>
      <c r="O11" s="36">
        <f t="shared" si="4"/>
        <v>-95.930586479206795</v>
      </c>
      <c r="P11" s="36">
        <f t="shared" si="5"/>
        <v>-98.225583593920447</v>
      </c>
    </row>
    <row r="12" spans="1:16" x14ac:dyDescent="0.25">
      <c r="A12" s="33" t="s">
        <v>14</v>
      </c>
      <c r="B12" s="28">
        <v>1063.75</v>
      </c>
      <c r="C12" s="34">
        <v>1677.5930000000001</v>
      </c>
      <c r="D12" s="35">
        <v>6.58</v>
      </c>
      <c r="E12" s="36">
        <f t="shared" si="0"/>
        <v>-99.607771372436574</v>
      </c>
      <c r="F12" s="37">
        <f t="shared" si="1"/>
        <v>-99.381433607520563</v>
      </c>
      <c r="G12" s="28">
        <v>1422.788</v>
      </c>
      <c r="H12" s="34">
        <v>2533.3209999999999</v>
      </c>
      <c r="I12" s="35">
        <v>4.7290000000000001</v>
      </c>
      <c r="J12" s="36">
        <f t="shared" si="2"/>
        <v>-99.813328038570717</v>
      </c>
      <c r="K12" s="37">
        <f t="shared" si="3"/>
        <v>-99.667624410664132</v>
      </c>
      <c r="L12" s="28">
        <v>162.26</v>
      </c>
      <c r="M12" s="34">
        <v>55.488999999999997</v>
      </c>
      <c r="N12" s="35">
        <v>57.34</v>
      </c>
      <c r="O12" s="36">
        <f t="shared" si="4"/>
        <v>3.3357962839481701</v>
      </c>
      <c r="P12" s="36">
        <f t="shared" si="5"/>
        <v>-64.661654135338352</v>
      </c>
    </row>
    <row r="13" spans="1:16" x14ac:dyDescent="0.25">
      <c r="A13" s="33" t="s">
        <v>15</v>
      </c>
      <c r="B13" s="28">
        <v>0</v>
      </c>
      <c r="C13" s="34">
        <v>225.91499999999999</v>
      </c>
      <c r="D13" s="35">
        <v>0</v>
      </c>
      <c r="E13" s="36" t="s">
        <v>13</v>
      </c>
      <c r="F13" s="37" t="s">
        <v>13</v>
      </c>
      <c r="G13" s="28">
        <v>26.11</v>
      </c>
      <c r="H13" s="34">
        <v>114.91500000000001</v>
      </c>
      <c r="I13" s="35">
        <v>138.38999999999999</v>
      </c>
      <c r="J13" s="36">
        <f t="shared" si="2"/>
        <v>20.428142540138339</v>
      </c>
      <c r="K13" s="37">
        <f t="shared" si="3"/>
        <v>430.02680965147442</v>
      </c>
      <c r="L13" s="28">
        <v>21.88</v>
      </c>
      <c r="M13" s="34">
        <v>160.27000000000001</v>
      </c>
      <c r="N13" s="35">
        <v>21.88</v>
      </c>
      <c r="O13" s="36">
        <f t="shared" si="4"/>
        <v>-86.348037686404197</v>
      </c>
      <c r="P13" s="36">
        <f t="shared" si="5"/>
        <v>0</v>
      </c>
    </row>
    <row r="14" spans="1:16" x14ac:dyDescent="0.25">
      <c r="A14" s="33" t="s">
        <v>16</v>
      </c>
      <c r="B14" s="28">
        <v>0</v>
      </c>
      <c r="C14" s="34">
        <v>52.38</v>
      </c>
      <c r="D14" s="35">
        <v>0</v>
      </c>
      <c r="E14" s="36" t="s">
        <v>13</v>
      </c>
      <c r="F14" s="37" t="s">
        <v>13</v>
      </c>
      <c r="G14" s="28">
        <v>13.002000000000001</v>
      </c>
      <c r="H14" s="34">
        <v>93.864999999999995</v>
      </c>
      <c r="I14" s="35">
        <v>0</v>
      </c>
      <c r="J14" s="36" t="s">
        <v>13</v>
      </c>
      <c r="K14" s="37" t="s">
        <v>13</v>
      </c>
      <c r="L14" s="28">
        <v>173.352</v>
      </c>
      <c r="M14" s="34">
        <v>152.01</v>
      </c>
      <c r="N14" s="35">
        <v>152.01</v>
      </c>
      <c r="O14" s="36">
        <f t="shared" si="4"/>
        <v>0</v>
      </c>
      <c r="P14" s="36">
        <f t="shared" si="5"/>
        <v>-12.311366468226495</v>
      </c>
    </row>
    <row r="15" spans="1:16" x14ac:dyDescent="0.25">
      <c r="A15" s="33" t="s">
        <v>17</v>
      </c>
      <c r="B15" s="28">
        <v>0</v>
      </c>
      <c r="C15" s="34">
        <v>0</v>
      </c>
      <c r="D15" s="35">
        <v>0</v>
      </c>
      <c r="E15" s="36" t="s">
        <v>13</v>
      </c>
      <c r="F15" s="37" t="s">
        <v>13</v>
      </c>
      <c r="G15" s="28">
        <v>0</v>
      </c>
      <c r="H15" s="34">
        <v>0</v>
      </c>
      <c r="I15" s="35">
        <v>0</v>
      </c>
      <c r="J15" s="36" t="s">
        <v>13</v>
      </c>
      <c r="K15" s="37" t="s">
        <v>13</v>
      </c>
      <c r="L15" s="28">
        <v>0</v>
      </c>
      <c r="M15" s="34">
        <v>0</v>
      </c>
      <c r="N15" s="35">
        <v>0</v>
      </c>
      <c r="O15" s="36" t="s">
        <v>13</v>
      </c>
      <c r="P15" s="36" t="s">
        <v>13</v>
      </c>
    </row>
    <row r="16" spans="1:16" x14ac:dyDescent="0.25">
      <c r="A16" s="25" t="s">
        <v>18</v>
      </c>
      <c r="B16" s="38">
        <v>0</v>
      </c>
      <c r="C16" s="39">
        <v>0</v>
      </c>
      <c r="D16" s="40">
        <v>0</v>
      </c>
      <c r="E16" s="41" t="s">
        <v>13</v>
      </c>
      <c r="F16" s="42" t="s">
        <v>13</v>
      </c>
      <c r="G16" s="38">
        <v>0</v>
      </c>
      <c r="H16" s="39">
        <v>0</v>
      </c>
      <c r="I16" s="40">
        <v>1.3720000000000001</v>
      </c>
      <c r="J16" s="41" t="s">
        <v>13</v>
      </c>
      <c r="K16" s="42" t="s">
        <v>13</v>
      </c>
      <c r="L16" s="38">
        <v>0</v>
      </c>
      <c r="M16" s="39">
        <v>1.3720000000000001</v>
      </c>
      <c r="N16" s="40">
        <v>0</v>
      </c>
      <c r="O16" s="41" t="s">
        <v>13</v>
      </c>
      <c r="P16" s="41" t="s">
        <v>13</v>
      </c>
    </row>
    <row r="17" spans="1:16" x14ac:dyDescent="0.25">
      <c r="A17" s="33" t="s">
        <v>12</v>
      </c>
      <c r="B17" s="43">
        <v>0</v>
      </c>
      <c r="C17" s="44">
        <v>0</v>
      </c>
      <c r="D17" s="45">
        <v>0</v>
      </c>
      <c r="E17" s="36" t="s">
        <v>13</v>
      </c>
      <c r="F17" s="37" t="s">
        <v>13</v>
      </c>
      <c r="G17" s="43">
        <v>0</v>
      </c>
      <c r="H17" s="44">
        <v>0</v>
      </c>
      <c r="I17" s="45">
        <v>0.20899999999999999</v>
      </c>
      <c r="J17" s="36" t="s">
        <v>13</v>
      </c>
      <c r="K17" s="37" t="s">
        <v>13</v>
      </c>
      <c r="L17" s="43">
        <v>0</v>
      </c>
      <c r="M17" s="44">
        <v>0.20899999999999999</v>
      </c>
      <c r="N17" s="45">
        <v>0</v>
      </c>
      <c r="O17" s="36" t="s">
        <v>13</v>
      </c>
      <c r="P17" s="36" t="s">
        <v>13</v>
      </c>
    </row>
    <row r="18" spans="1:16" x14ac:dyDescent="0.25">
      <c r="A18" s="33" t="s">
        <v>14</v>
      </c>
      <c r="B18" s="46">
        <v>0</v>
      </c>
      <c r="C18" s="47">
        <v>0</v>
      </c>
      <c r="D18" s="48">
        <v>0</v>
      </c>
      <c r="E18" s="36" t="s">
        <v>13</v>
      </c>
      <c r="F18" s="37" t="s">
        <v>13</v>
      </c>
      <c r="G18" s="46">
        <v>0</v>
      </c>
      <c r="H18" s="47">
        <v>0</v>
      </c>
      <c r="I18" s="48">
        <v>1.163</v>
      </c>
      <c r="J18" s="36" t="s">
        <v>13</v>
      </c>
      <c r="K18" s="37" t="s">
        <v>13</v>
      </c>
      <c r="L18" s="46">
        <v>0</v>
      </c>
      <c r="M18" s="47">
        <v>1.163</v>
      </c>
      <c r="N18" s="48">
        <v>0</v>
      </c>
      <c r="O18" s="36" t="s">
        <v>13</v>
      </c>
      <c r="P18" s="36" t="s">
        <v>13</v>
      </c>
    </row>
    <row r="19" spans="1:16" x14ac:dyDescent="0.25">
      <c r="A19" s="25" t="s">
        <v>19</v>
      </c>
      <c r="B19" s="49">
        <v>35.79</v>
      </c>
      <c r="C19" s="20">
        <v>191.92</v>
      </c>
      <c r="D19" s="21">
        <v>144.78299999999999</v>
      </c>
      <c r="E19" s="41">
        <f t="shared" si="0"/>
        <v>-24.560754481033769</v>
      </c>
      <c r="F19" s="42">
        <f t="shared" si="1"/>
        <v>304.53478625314335</v>
      </c>
      <c r="G19" s="49">
        <v>607.13099999999997</v>
      </c>
      <c r="H19" s="20">
        <v>274.85000000000002</v>
      </c>
      <c r="I19" s="21">
        <v>213</v>
      </c>
      <c r="J19" s="41">
        <f t="shared" si="2"/>
        <v>-22.503183554666194</v>
      </c>
      <c r="K19" s="42">
        <f t="shared" si="3"/>
        <v>-64.916961907726659</v>
      </c>
      <c r="L19" s="49">
        <v>227.22399999999999</v>
      </c>
      <c r="M19" s="20">
        <v>835.13</v>
      </c>
      <c r="N19" s="21">
        <v>766.91300000000001</v>
      </c>
      <c r="O19" s="41">
        <f t="shared" si="4"/>
        <v>-8.1684288673619676</v>
      </c>
      <c r="P19" s="41">
        <f t="shared" si="5"/>
        <v>237.51408301939938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13</v>
      </c>
      <c r="F20" s="37" t="s">
        <v>13</v>
      </c>
      <c r="G20" s="28">
        <v>0</v>
      </c>
      <c r="H20" s="34">
        <v>0</v>
      </c>
      <c r="I20" s="35">
        <v>0</v>
      </c>
      <c r="J20" s="36" t="s">
        <v>13</v>
      </c>
      <c r="K20" s="37" t="s">
        <v>13</v>
      </c>
      <c r="L20" s="28">
        <v>69</v>
      </c>
      <c r="M20" s="34">
        <v>0</v>
      </c>
      <c r="N20" s="35">
        <v>0</v>
      </c>
      <c r="O20" s="36" t="s">
        <v>13</v>
      </c>
      <c r="P20" s="36" t="s">
        <v>13</v>
      </c>
    </row>
    <row r="21" spans="1:16" x14ac:dyDescent="0.25">
      <c r="A21" s="33" t="s">
        <v>14</v>
      </c>
      <c r="B21" s="28">
        <v>35.79</v>
      </c>
      <c r="C21" s="34">
        <v>191.92</v>
      </c>
      <c r="D21" s="35">
        <v>16.783000000000001</v>
      </c>
      <c r="E21" s="36">
        <f t="shared" si="0"/>
        <v>-91.255210504376819</v>
      </c>
      <c r="F21" s="37">
        <f t="shared" si="1"/>
        <v>-53.107013132159814</v>
      </c>
      <c r="G21" s="28">
        <v>607.13099999999997</v>
      </c>
      <c r="H21" s="34">
        <v>225.85</v>
      </c>
      <c r="I21" s="35">
        <v>85</v>
      </c>
      <c r="J21" s="36">
        <f t="shared" si="2"/>
        <v>-62.36440115120655</v>
      </c>
      <c r="K21" s="37">
        <f t="shared" si="3"/>
        <v>-85.999726582895619</v>
      </c>
      <c r="L21" s="28">
        <v>158.22399999999999</v>
      </c>
      <c r="M21" s="34">
        <v>835.13</v>
      </c>
      <c r="N21" s="35">
        <v>766.91300000000001</v>
      </c>
      <c r="O21" s="36">
        <f t="shared" si="4"/>
        <v>-8.1684288673619676</v>
      </c>
      <c r="P21" s="36">
        <f t="shared" si="5"/>
        <v>384.70080392355146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128</v>
      </c>
      <c r="E22" s="36" t="s">
        <v>13</v>
      </c>
      <c r="F22" s="37" t="s">
        <v>13</v>
      </c>
      <c r="G22" s="51">
        <v>0</v>
      </c>
      <c r="H22" s="52">
        <v>49</v>
      </c>
      <c r="I22" s="53">
        <v>128</v>
      </c>
      <c r="J22" s="36">
        <f t="shared" si="2"/>
        <v>161.22448979591837</v>
      </c>
      <c r="K22" s="37" t="s">
        <v>13</v>
      </c>
      <c r="L22" s="51">
        <v>0</v>
      </c>
      <c r="M22" s="52">
        <v>0</v>
      </c>
      <c r="N22" s="53">
        <v>0</v>
      </c>
      <c r="O22" s="36" t="s">
        <v>13</v>
      </c>
      <c r="P22" s="36" t="s">
        <v>13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13</v>
      </c>
      <c r="F23" s="59" t="s">
        <v>13</v>
      </c>
      <c r="G23" s="55">
        <v>81.069999999999993</v>
      </c>
      <c r="H23" s="56">
        <v>0</v>
      </c>
      <c r="I23" s="57">
        <v>0</v>
      </c>
      <c r="J23" s="58" t="s">
        <v>13</v>
      </c>
      <c r="K23" s="59" t="s">
        <v>13</v>
      </c>
      <c r="L23" s="55">
        <v>84.57</v>
      </c>
      <c r="M23" s="56">
        <v>84.58</v>
      </c>
      <c r="N23" s="57">
        <v>84.58</v>
      </c>
      <c r="O23" s="58">
        <f t="shared" si="4"/>
        <v>0</v>
      </c>
      <c r="P23" s="58">
        <f t="shared" si="5"/>
        <v>1.1824524062916453E-2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13</v>
      </c>
      <c r="F24" s="37" t="s">
        <v>13</v>
      </c>
      <c r="G24" s="28">
        <v>0</v>
      </c>
      <c r="H24" s="34">
        <v>0</v>
      </c>
      <c r="I24" s="35">
        <v>0</v>
      </c>
      <c r="J24" s="60" t="s">
        <v>13</v>
      </c>
      <c r="K24" s="37" t="s">
        <v>13</v>
      </c>
      <c r="L24" s="28">
        <v>0</v>
      </c>
      <c r="M24" s="34">
        <v>0</v>
      </c>
      <c r="N24" s="35">
        <v>0</v>
      </c>
      <c r="O24" s="60" t="s">
        <v>13</v>
      </c>
      <c r="P24" s="36" t="s">
        <v>13</v>
      </c>
    </row>
    <row r="25" spans="1:16" x14ac:dyDescent="0.25">
      <c r="A25" s="33" t="s">
        <v>23</v>
      </c>
      <c r="B25" s="28">
        <v>0</v>
      </c>
      <c r="C25" s="34">
        <v>0</v>
      </c>
      <c r="D25" s="35">
        <v>0</v>
      </c>
      <c r="E25" s="36" t="s">
        <v>13</v>
      </c>
      <c r="F25" s="37" t="s">
        <v>13</v>
      </c>
      <c r="G25" s="28">
        <v>80</v>
      </c>
      <c r="H25" s="34">
        <v>295.95</v>
      </c>
      <c r="I25" s="35">
        <v>180</v>
      </c>
      <c r="J25" s="36">
        <f t="shared" si="2"/>
        <v>-39.178915357323866</v>
      </c>
      <c r="K25" s="37">
        <f t="shared" si="3"/>
        <v>125</v>
      </c>
      <c r="L25" s="28">
        <v>166.56700000000001</v>
      </c>
      <c r="M25" s="34">
        <v>207.65700000000001</v>
      </c>
      <c r="N25" s="35">
        <v>27.657</v>
      </c>
      <c r="O25" s="36">
        <f t="shared" si="4"/>
        <v>-86.681402505092535</v>
      </c>
      <c r="P25" s="36">
        <f t="shared" si="5"/>
        <v>-83.395870730696956</v>
      </c>
    </row>
    <row r="26" spans="1:16" x14ac:dyDescent="0.25">
      <c r="A26" s="33" t="s">
        <v>24</v>
      </c>
      <c r="B26" s="28">
        <v>9.74</v>
      </c>
      <c r="C26" s="34">
        <v>0</v>
      </c>
      <c r="D26" s="35">
        <v>0</v>
      </c>
      <c r="E26" s="36" t="s">
        <v>13</v>
      </c>
      <c r="F26" s="37" t="s">
        <v>13</v>
      </c>
      <c r="G26" s="28">
        <v>0</v>
      </c>
      <c r="H26" s="34">
        <v>0</v>
      </c>
      <c r="I26" s="35">
        <v>0</v>
      </c>
      <c r="J26" s="36" t="s">
        <v>13</v>
      </c>
      <c r="K26" s="37" t="s">
        <v>13</v>
      </c>
      <c r="L26" s="28">
        <v>9.74</v>
      </c>
      <c r="M26" s="34">
        <v>0</v>
      </c>
      <c r="N26" s="35">
        <v>0</v>
      </c>
      <c r="O26" s="36" t="s">
        <v>13</v>
      </c>
      <c r="P26" s="36" t="s">
        <v>13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13</v>
      </c>
      <c r="F27" s="37" t="s">
        <v>13</v>
      </c>
      <c r="G27" s="28">
        <v>0</v>
      </c>
      <c r="H27" s="34">
        <v>0</v>
      </c>
      <c r="I27" s="35">
        <v>0</v>
      </c>
      <c r="J27" s="36" t="s">
        <v>13</v>
      </c>
      <c r="K27" s="37" t="s">
        <v>13</v>
      </c>
      <c r="L27" s="28">
        <v>0</v>
      </c>
      <c r="M27" s="34">
        <v>0</v>
      </c>
      <c r="N27" s="35">
        <v>0</v>
      </c>
      <c r="O27" s="36" t="s">
        <v>13</v>
      </c>
      <c r="P27" s="36" t="s">
        <v>13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13</v>
      </c>
      <c r="F28" s="37" t="s">
        <v>13</v>
      </c>
      <c r="G28" s="28">
        <v>0</v>
      </c>
      <c r="H28" s="34">
        <v>0</v>
      </c>
      <c r="I28" s="35">
        <v>0</v>
      </c>
      <c r="J28" s="36" t="s">
        <v>13</v>
      </c>
      <c r="K28" s="37" t="s">
        <v>13</v>
      </c>
      <c r="L28" s="28">
        <v>0</v>
      </c>
      <c r="M28" s="34">
        <v>0</v>
      </c>
      <c r="N28" s="35">
        <v>0</v>
      </c>
      <c r="O28" s="36" t="s">
        <v>13</v>
      </c>
      <c r="P28" s="36" t="s">
        <v>13</v>
      </c>
    </row>
    <row r="29" spans="1:16" x14ac:dyDescent="0.25">
      <c r="A29" s="33" t="s">
        <v>27</v>
      </c>
      <c r="B29" s="28">
        <v>0</v>
      </c>
      <c r="C29" s="34">
        <v>2.774</v>
      </c>
      <c r="D29" s="35">
        <v>12.723000000000001</v>
      </c>
      <c r="E29" s="36">
        <f t="shared" si="0"/>
        <v>358.6517664023072</v>
      </c>
      <c r="F29" s="37" t="s">
        <v>13</v>
      </c>
      <c r="G29" s="28">
        <v>126.157</v>
      </c>
      <c r="H29" s="34">
        <v>319.50599999999997</v>
      </c>
      <c r="I29" s="35">
        <v>283.255</v>
      </c>
      <c r="J29" s="36">
        <f t="shared" si="2"/>
        <v>-11.345952814657622</v>
      </c>
      <c r="K29" s="37">
        <f t="shared" si="3"/>
        <v>124.52578929429203</v>
      </c>
      <c r="L29" s="28">
        <v>187.768</v>
      </c>
      <c r="M29" s="34">
        <v>273.30599999999998</v>
      </c>
      <c r="N29" s="35">
        <v>2.774</v>
      </c>
      <c r="O29" s="36">
        <f t="shared" si="4"/>
        <v>-98.985020453264838</v>
      </c>
      <c r="P29" s="36">
        <f t="shared" si="5"/>
        <v>-98.522644966128411</v>
      </c>
    </row>
    <row r="30" spans="1:16" x14ac:dyDescent="0.25">
      <c r="A30" s="33" t="s">
        <v>28</v>
      </c>
      <c r="B30" s="28">
        <v>0</v>
      </c>
      <c r="C30" s="34">
        <v>5</v>
      </c>
      <c r="D30" s="35">
        <v>0</v>
      </c>
      <c r="E30" s="36" t="s">
        <v>13</v>
      </c>
      <c r="F30" s="37" t="s">
        <v>13</v>
      </c>
      <c r="G30" s="28">
        <v>1</v>
      </c>
      <c r="H30" s="34">
        <v>5</v>
      </c>
      <c r="I30" s="35">
        <v>0</v>
      </c>
      <c r="J30" s="36" t="s">
        <v>13</v>
      </c>
      <c r="K30" s="37" t="s">
        <v>13</v>
      </c>
      <c r="L30" s="28">
        <v>0</v>
      </c>
      <c r="M30" s="34">
        <v>0</v>
      </c>
      <c r="N30" s="35">
        <v>0</v>
      </c>
      <c r="O30" s="36" t="s">
        <v>13</v>
      </c>
      <c r="P30" s="36" t="s">
        <v>13</v>
      </c>
    </row>
    <row r="31" spans="1:16" x14ac:dyDescent="0.25">
      <c r="A31" s="33" t="s">
        <v>29</v>
      </c>
      <c r="B31" s="28">
        <v>426.50599999999997</v>
      </c>
      <c r="C31" s="34">
        <v>0</v>
      </c>
      <c r="D31" s="35">
        <v>0</v>
      </c>
      <c r="E31" s="36" t="s">
        <v>13</v>
      </c>
      <c r="F31" s="37" t="s">
        <v>13</v>
      </c>
      <c r="G31" s="28">
        <v>385.18599999999998</v>
      </c>
      <c r="H31" s="34">
        <v>980.49900000000002</v>
      </c>
      <c r="I31" s="35">
        <v>80.756</v>
      </c>
      <c r="J31" s="36">
        <f t="shared" si="2"/>
        <v>-91.763785582647202</v>
      </c>
      <c r="K31" s="37">
        <f t="shared" si="3"/>
        <v>-79.034544350002335</v>
      </c>
      <c r="L31" s="28">
        <v>41.32</v>
      </c>
      <c r="M31" s="34">
        <v>122.07599999999999</v>
      </c>
      <c r="N31" s="35">
        <v>41.32</v>
      </c>
      <c r="O31" s="36">
        <f t="shared" si="4"/>
        <v>-66.152233035158417</v>
      </c>
      <c r="P31" s="36">
        <f t="shared" si="5"/>
        <v>0</v>
      </c>
    </row>
    <row r="32" spans="1:16" x14ac:dyDescent="0.25">
      <c r="A32" s="61" t="s">
        <v>30</v>
      </c>
      <c r="B32" s="62">
        <v>2418.1799999999998</v>
      </c>
      <c r="C32" s="62">
        <v>8294.655999999999</v>
      </c>
      <c r="D32" s="62">
        <v>4730.1939999999995</v>
      </c>
      <c r="E32" s="63">
        <f t="shared" si="0"/>
        <v>-42.972993696182215</v>
      </c>
      <c r="F32" s="64">
        <f t="shared" si="1"/>
        <v>95.609673390731871</v>
      </c>
      <c r="G32" s="62">
        <v>5953.9389999999994</v>
      </c>
      <c r="H32" s="62">
        <v>11460.714999999998</v>
      </c>
      <c r="I32" s="62">
        <v>4148.3820000000005</v>
      </c>
      <c r="J32" s="63">
        <f>((I32*100)/H32)-100</f>
        <v>-63.803462523935011</v>
      </c>
      <c r="K32" s="64">
        <f t="shared" si="3"/>
        <v>-30.325419860700606</v>
      </c>
      <c r="L32" s="62">
        <v>1454.3910000000001</v>
      </c>
      <c r="M32" s="63">
        <v>2577.5419999999999</v>
      </c>
      <c r="N32" s="63">
        <v>3159.3540000000003</v>
      </c>
      <c r="O32" s="63">
        <f t="shared" si="4"/>
        <v>22.572357695820301</v>
      </c>
      <c r="P32" s="63">
        <f t="shared" si="5"/>
        <v>117.22865446774631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2020-07-15T09:38:04Z</dcterms:created>
  <dcterms:modified xsi:type="dcterms:W3CDTF">2020-07-15T09:38:49Z</dcterms:modified>
</cp:coreProperties>
</file>