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8_30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<sst xmlns="http://schemas.openxmlformats.org/spreadsheetml/2006/main" count="74" uniqueCount="34">
  <si>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Grūdų  ir aliejinių augalų sėklų  supirkimo kiekių suvestinė ataskaita (2020 m. 28–30 sav.) pagal GS-1*, t </t>
  </si>
  <si>
    <t xml:space="preserve">                      Data
Grūdai</t>
  </si>
  <si>
    <t>Pokytis, %</t>
  </si>
  <si>
    <t>30 sav.  (07 22–28)</t>
  </si>
  <si>
    <t xml:space="preserve">28 sav.  (07 06–12)
</t>
  </si>
  <si>
    <t xml:space="preserve">29 sav.  (07 13–19)
</t>
  </si>
  <si>
    <t xml:space="preserve">30 sav.  (07 20–26)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</si>
  <si>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</si>
  <si>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</si>
  <si>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</si>
  <si>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</si>
  <si>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</si>
  <si>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</si>
  <si>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</si>
  <si>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</si>
  <si>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</si>
  <si>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</si>
  <si>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</si>
  <si>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</si>
  <si>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</si>
  <si>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</si>
  <si>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</si>
  <si>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</si>
  <si>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</si>
  <si>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</si>
  <si>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</si>
  <si>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</si>
  <si>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</si>
  <si>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</si>
  <si>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</si>
  <si>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30 savaitę su 29 savaite</t>
  </si>
  <si>
    <t>*** lyginant 2020 m. 30 savaitę su 2019 m. 30 savaite</t>
  </si>
  <si>
    <t>Pastaba: grūdų bei aliejinių augalų sėklų 28 ir 29 savaičių supirkimo kiekiai patikslinti  2020-07-30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</si>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</sst>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L38" sqref="L38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332380.966</v>
      </c>
      <c r="C8" s="22">
        <v>12629.441</v>
      </c>
      <c r="D8" s="21">
        <v>564.551</v>
      </c>
      <c r="E8" s="22">
        <v>514.941</v>
      </c>
      <c r="F8" s="21">
        <v>727.437</v>
      </c>
      <c r="G8" s="22">
        <v>7243.987</v>
      </c>
      <c r="H8" s="21">
        <v>9993.661</v>
      </c>
      <c r="I8" s="22">
        <v>3803.506</v>
      </c>
      <c r="J8" s="21">
        <f aca="true" t="shared" si="0" ref="J8:K23">+((H8*100/F8)-100)</f>
        <v>1273.8180763420062</v>
      </c>
      <c r="K8" s="22">
        <f t="shared" si="0"/>
        <v>-47.4943011355487</v>
      </c>
      <c r="L8" s="21">
        <f aca="true" t="shared" si="1" ref="L8:M23">+((H8*100/B8)-100)</f>
        <v>-96.99331128365516</v>
      </c>
      <c r="M8" s="23">
        <f t="shared" si="1"/>
        <v>-69.88381354329142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112453.83499999999</v>
      </c>
      <c r="C9" s="28">
        <v>6338.193</v>
      </c>
      <c r="D9" s="29">
        <v>42.122</v>
      </c>
      <c r="E9" s="28">
        <v>176.8</v>
      </c>
      <c r="F9" s="29">
        <v>163.984</v>
      </c>
      <c r="G9" s="28">
        <v>5492.283</v>
      </c>
      <c r="H9" s="29">
        <v>1819.768</v>
      </c>
      <c r="I9" s="28">
        <v>972.28</v>
      </c>
      <c r="J9" s="29">
        <f>+((H9*100/F9)-100)</f>
        <v>1009.7228997951017</v>
      </c>
      <c r="K9" s="28">
        <f>+((I9*100/G9)-100)</f>
        <v>-82.2973433816138</v>
      </c>
      <c r="L9" s="29">
        <f>+((H9*100/B9)-100)</f>
        <v>-98.3817643924727</v>
      </c>
      <c r="M9" s="30">
        <f>+((I9*100/C9)-100)</f>
        <v>-84.65998116497873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91072.852</v>
      </c>
      <c r="C10" s="28">
        <v>2200.782</v>
      </c>
      <c r="D10" s="29">
        <v>89.92</v>
      </c>
      <c r="E10" s="28">
        <v>23.98</v>
      </c>
      <c r="F10" s="29">
        <v>167.954</v>
      </c>
      <c r="G10" s="28">
        <v>1246.56</v>
      </c>
      <c r="H10" s="29">
        <v>1961.393</v>
      </c>
      <c r="I10" s="28">
        <v>40.18</v>
      </c>
      <c r="J10" s="29">
        <f>+((H10*100/F10)-100)</f>
        <v>1067.8155923645759</v>
      </c>
      <c r="K10" s="28">
        <f t="shared" si="0"/>
        <v>-96.77672955974843</v>
      </c>
      <c r="L10" s="29">
        <f t="shared" si="1"/>
        <v>-97.84634722979797</v>
      </c>
      <c r="M10" s="30">
        <f t="shared" si="1"/>
        <v>-98.17428532221729</v>
      </c>
      <c r="N10" s="24"/>
      <c r="O10" s="24"/>
      <c r="P10" s="35"/>
      <c r="Q10" s="35"/>
    </row>
    <row r="11" spans="1:17" ht="15">
      <c r="A11" s="36" t="s">
        <v>14</v>
      </c>
      <c r="B11" s="29">
        <v>97392.381</v>
      </c>
      <c r="C11" s="28">
        <v>3068.507</v>
      </c>
      <c r="D11" s="29">
        <v>320.453</v>
      </c>
      <c r="E11" s="28">
        <v>0</v>
      </c>
      <c r="F11" s="29">
        <v>168.712</v>
      </c>
      <c r="G11" s="28">
        <v>120.684</v>
      </c>
      <c r="H11" s="29">
        <v>3737.9849999999997</v>
      </c>
      <c r="I11" s="28">
        <v>2759.143</v>
      </c>
      <c r="J11" s="37">
        <f t="shared" si="0"/>
        <v>2115.6011427758544</v>
      </c>
      <c r="K11" s="38">
        <f t="shared" si="0"/>
        <v>2186.254184481787</v>
      </c>
      <c r="L11" s="37">
        <f t="shared" si="1"/>
        <v>-96.16193283127558</v>
      </c>
      <c r="M11" s="39">
        <f t="shared" si="1"/>
        <v>-10.081906282110495</v>
      </c>
      <c r="O11" s="12"/>
      <c r="P11" s="35"/>
      <c r="Q11" s="35"/>
    </row>
    <row r="12" spans="1:17" ht="15">
      <c r="A12" s="36" t="s">
        <v>15</v>
      </c>
      <c r="B12" s="29">
        <v>18782.885</v>
      </c>
      <c r="C12" s="28">
        <v>248.163</v>
      </c>
      <c r="D12" s="29">
        <v>0</v>
      </c>
      <c r="E12" s="28">
        <v>0</v>
      </c>
      <c r="F12" s="29">
        <v>55.522</v>
      </c>
      <c r="G12" s="28">
        <v>0</v>
      </c>
      <c r="H12" s="29">
        <v>1700.91</v>
      </c>
      <c r="I12" s="28">
        <v>0</v>
      </c>
      <c r="J12" s="37">
        <f t="shared" si="0"/>
        <v>2963.4883469615647</v>
      </c>
      <c r="K12" s="38" t="s">
        <v>16</v>
      </c>
      <c r="L12" s="37">
        <f t="shared" si="1"/>
        <v>-90.94436238096543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12679.012999999999</v>
      </c>
      <c r="C13" s="28">
        <v>773.796</v>
      </c>
      <c r="D13" s="29">
        <v>112.056</v>
      </c>
      <c r="E13" s="28">
        <v>314.161</v>
      </c>
      <c r="F13" s="29">
        <v>171.265</v>
      </c>
      <c r="G13" s="28">
        <v>384.46</v>
      </c>
      <c r="H13" s="29">
        <v>773.605</v>
      </c>
      <c r="I13" s="28">
        <v>31.903</v>
      </c>
      <c r="J13" s="41">
        <f t="shared" si="0"/>
        <v>351.70058097100986</v>
      </c>
      <c r="K13" s="42">
        <f t="shared" si="0"/>
        <v>-91.70186755449201</v>
      </c>
      <c r="L13" s="41">
        <f t="shared" si="1"/>
        <v>-93.89853926326916</v>
      </c>
      <c r="M13" s="43">
        <f t="shared" si="1"/>
        <v>-95.87707871325259</v>
      </c>
      <c r="N13" s="24"/>
    </row>
    <row r="14" spans="1:19" s="25" customFormat="1" ht="15">
      <c r="A14" s="44" t="s">
        <v>18</v>
      </c>
      <c r="B14" s="45">
        <v>4799.876</v>
      </c>
      <c r="C14" s="46">
        <v>231.094</v>
      </c>
      <c r="D14" s="47">
        <v>0</v>
      </c>
      <c r="E14" s="48">
        <v>0</v>
      </c>
      <c r="F14" s="49">
        <v>54.9</v>
      </c>
      <c r="G14" s="50">
        <v>0</v>
      </c>
      <c r="H14" s="47">
        <v>806.558</v>
      </c>
      <c r="I14" s="48">
        <v>0</v>
      </c>
      <c r="J14" s="47">
        <f t="shared" si="0"/>
        <v>1369.1402550091075</v>
      </c>
      <c r="K14" s="48" t="s">
        <v>16</v>
      </c>
      <c r="L14" s="47">
        <f t="shared" si="1"/>
        <v>-83.19627423708445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2380.504</v>
      </c>
      <c r="C15" s="28">
        <v>0</v>
      </c>
      <c r="D15" s="53">
        <v>0</v>
      </c>
      <c r="E15" s="28">
        <v>0</v>
      </c>
      <c r="F15" s="29">
        <v>0</v>
      </c>
      <c r="G15" s="28">
        <v>0</v>
      </c>
      <c r="H15" s="53">
        <v>260.648</v>
      </c>
      <c r="I15" s="28">
        <v>0</v>
      </c>
      <c r="J15" s="53" t="s">
        <v>16</v>
      </c>
      <c r="K15" s="28" t="s">
        <v>16</v>
      </c>
      <c r="L15" s="53">
        <f t="shared" si="1"/>
        <v>-89.05072203197307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2419.372</v>
      </c>
      <c r="C16" s="55">
        <v>231.094</v>
      </c>
      <c r="D16" s="41">
        <v>0</v>
      </c>
      <c r="E16" s="42">
        <v>0</v>
      </c>
      <c r="F16" s="54">
        <v>54.9</v>
      </c>
      <c r="G16" s="55">
        <v>0</v>
      </c>
      <c r="H16" s="41">
        <v>545.91</v>
      </c>
      <c r="I16" s="42">
        <v>0</v>
      </c>
      <c r="J16" s="41">
        <f t="shared" si="0"/>
        <v>894.3715846994536</v>
      </c>
      <c r="K16" s="42" t="s">
        <v>16</v>
      </c>
      <c r="L16" s="41">
        <f t="shared" si="1"/>
        <v>-77.43588005482414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10183.611</v>
      </c>
      <c r="C17" s="46">
        <v>3971.22</v>
      </c>
      <c r="D17" s="47">
        <v>1450.942</v>
      </c>
      <c r="E17" s="48">
        <v>325.68</v>
      </c>
      <c r="F17" s="49">
        <v>30910.285</v>
      </c>
      <c r="G17" s="50">
        <v>555.964</v>
      </c>
      <c r="H17" s="47">
        <v>22961.382999999998</v>
      </c>
      <c r="I17" s="48">
        <v>147.251</v>
      </c>
      <c r="J17" s="47">
        <f t="shared" si="0"/>
        <v>-25.716042411126267</v>
      </c>
      <c r="K17" s="48">
        <f t="shared" si="0"/>
        <v>-73.51429229230669</v>
      </c>
      <c r="L17" s="47">
        <f t="shared" si="1"/>
        <v>125.47388151413085</v>
      </c>
      <c r="M17" s="51">
        <f t="shared" si="1"/>
        <v>-96.29204627293376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1947.541</v>
      </c>
      <c r="C18" s="28">
        <v>0</v>
      </c>
      <c r="D18" s="29">
        <v>23.56</v>
      </c>
      <c r="E18" s="28">
        <v>0</v>
      </c>
      <c r="F18" s="29">
        <v>191.839</v>
      </c>
      <c r="G18" s="28">
        <v>16.513</v>
      </c>
      <c r="H18" s="29">
        <v>2265.168</v>
      </c>
      <c r="I18" s="28">
        <v>0</v>
      </c>
      <c r="J18" s="29">
        <f t="shared" si="0"/>
        <v>1080.7651207522977</v>
      </c>
      <c r="K18" s="28" t="s">
        <v>16</v>
      </c>
      <c r="L18" s="29">
        <f t="shared" si="1"/>
        <v>16.309130334098242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7928.036</v>
      </c>
      <c r="C19" s="28">
        <v>668.44</v>
      </c>
      <c r="D19" s="37">
        <v>1401.742</v>
      </c>
      <c r="E19" s="38">
        <v>325.68</v>
      </c>
      <c r="F19" s="29">
        <v>30064.748</v>
      </c>
      <c r="G19" s="28">
        <v>457.851</v>
      </c>
      <c r="H19" s="29">
        <v>20696.215</v>
      </c>
      <c r="I19" s="28">
        <v>147.251</v>
      </c>
      <c r="J19" s="37">
        <f t="shared" si="0"/>
        <v>-31.161189177437976</v>
      </c>
      <c r="K19" s="38">
        <f t="shared" si="0"/>
        <v>-67.8386636700586</v>
      </c>
      <c r="L19" s="37">
        <f t="shared" si="1"/>
        <v>161.0509715142565</v>
      </c>
      <c r="M19" s="39">
        <f t="shared" si="1"/>
        <v>-77.97094728023458</v>
      </c>
      <c r="O19" s="12"/>
      <c r="P19" s="35"/>
      <c r="Q19" s="35"/>
    </row>
    <row r="20" spans="1:17" ht="15">
      <c r="A20" s="56" t="s">
        <v>20</v>
      </c>
      <c r="B20" s="54">
        <v>308.034</v>
      </c>
      <c r="C20" s="55">
        <v>3302.78</v>
      </c>
      <c r="D20" s="57">
        <v>25.64</v>
      </c>
      <c r="E20" s="58">
        <v>0</v>
      </c>
      <c r="F20" s="54">
        <v>653.698</v>
      </c>
      <c r="G20" s="55">
        <v>81.6</v>
      </c>
      <c r="H20" s="59">
        <v>0</v>
      </c>
      <c r="I20" s="60">
        <v>0</v>
      </c>
      <c r="J20" s="57" t="s">
        <v>16</v>
      </c>
      <c r="K20" s="58" t="s">
        <v>16</v>
      </c>
      <c r="L20" s="57" t="s">
        <v>16</v>
      </c>
      <c r="M20" s="61" t="s">
        <v>16</v>
      </c>
      <c r="O20" s="12"/>
      <c r="P20" s="35"/>
      <c r="Q20" s="35"/>
    </row>
    <row r="21" spans="1:17" ht="15">
      <c r="A21" s="34" t="s">
        <v>21</v>
      </c>
      <c r="B21" s="62">
        <v>31.245</v>
      </c>
      <c r="C21" s="63">
        <v>0</v>
      </c>
      <c r="D21" s="64">
        <v>12.2</v>
      </c>
      <c r="E21" s="28">
        <v>0</v>
      </c>
      <c r="F21" s="62">
        <v>3.1</v>
      </c>
      <c r="G21" s="63">
        <v>0</v>
      </c>
      <c r="H21" s="64">
        <v>21.892</v>
      </c>
      <c r="I21" s="28">
        <v>0</v>
      </c>
      <c r="J21" s="64">
        <f t="shared" si="0"/>
        <v>606.1935483870967</v>
      </c>
      <c r="K21" s="28" t="s">
        <v>16</v>
      </c>
      <c r="L21" s="64">
        <f t="shared" si="1"/>
        <v>-29.934389502320386</v>
      </c>
      <c r="M21" s="30" t="s">
        <v>16</v>
      </c>
      <c r="O21" s="12"/>
      <c r="P21" s="35"/>
      <c r="Q21" s="35"/>
    </row>
    <row r="22" spans="1:17" ht="15">
      <c r="A22" s="36" t="s">
        <v>22</v>
      </c>
      <c r="B22" s="29">
        <v>12.42</v>
      </c>
      <c r="C22" s="28">
        <v>0</v>
      </c>
      <c r="D22" s="65">
        <v>0</v>
      </c>
      <c r="E22" s="38">
        <v>0</v>
      </c>
      <c r="F22" s="29">
        <v>46.19</v>
      </c>
      <c r="G22" s="28">
        <v>23.56</v>
      </c>
      <c r="H22" s="64">
        <v>0</v>
      </c>
      <c r="I22" s="28">
        <v>0</v>
      </c>
      <c r="J22" s="65" t="s">
        <v>16</v>
      </c>
      <c r="K22" s="38" t="s">
        <v>16</v>
      </c>
      <c r="L22" s="65" t="s">
        <v>16</v>
      </c>
      <c r="M22" s="39" t="s">
        <v>16</v>
      </c>
      <c r="O22" s="12"/>
      <c r="P22" s="35"/>
      <c r="Q22" s="35"/>
    </row>
    <row r="23" spans="1:17" ht="15">
      <c r="A23" s="36" t="s">
        <v>23</v>
      </c>
      <c r="B23" s="29">
        <v>33748.421</v>
      </c>
      <c r="C23" s="28">
        <v>1069.899</v>
      </c>
      <c r="D23" s="65">
        <v>34.98</v>
      </c>
      <c r="E23" s="38">
        <v>25.16</v>
      </c>
      <c r="F23" s="29">
        <v>198.167</v>
      </c>
      <c r="G23" s="28">
        <v>0</v>
      </c>
      <c r="H23" s="64">
        <v>2309.049</v>
      </c>
      <c r="I23" s="28">
        <v>86.612</v>
      </c>
      <c r="J23" s="65">
        <f t="shared" si="0"/>
        <v>1065.2035909106964</v>
      </c>
      <c r="K23" s="38" t="s">
        <v>16</v>
      </c>
      <c r="L23" s="65">
        <f t="shared" si="1"/>
        <v>-93.15805323158675</v>
      </c>
      <c r="M23" s="39">
        <f t="shared" si="1"/>
        <v>-91.90465642083973</v>
      </c>
      <c r="O23" s="12"/>
      <c r="P23" s="35"/>
      <c r="Q23" s="35"/>
    </row>
    <row r="24" spans="1:17" ht="15">
      <c r="A24" s="36" t="s">
        <v>24</v>
      </c>
      <c r="B24" s="29">
        <v>78.2</v>
      </c>
      <c r="C24" s="28">
        <v>1730.21</v>
      </c>
      <c r="D24" s="65">
        <v>0</v>
      </c>
      <c r="E24" s="38">
        <v>245</v>
      </c>
      <c r="F24" s="29">
        <v>380.26</v>
      </c>
      <c r="G24" s="28">
        <v>396.32</v>
      </c>
      <c r="H24" s="64">
        <v>204.72</v>
      </c>
      <c r="I24" s="28">
        <v>356.76</v>
      </c>
      <c r="J24" s="65">
        <f>+((H24*100/F24)-100)</f>
        <v>-46.16315152790196</v>
      </c>
      <c r="K24" s="38">
        <f>+((I24*100/G24)-100)</f>
        <v>-9.981832862333462</v>
      </c>
      <c r="L24" s="65">
        <f>+((H24*100/B24)-100)</f>
        <v>161.7902813299233</v>
      </c>
      <c r="M24" s="39">
        <f>+((I24*100/C24)-100)</f>
        <v>-79.38053762260073</v>
      </c>
      <c r="O24" s="12"/>
      <c r="P24" s="35"/>
      <c r="Q24" s="35"/>
    </row>
    <row r="25" spans="1:17" ht="15">
      <c r="A25" s="36" t="s">
        <v>25</v>
      </c>
      <c r="B25" s="65">
        <v>9187.958</v>
      </c>
      <c r="C25" s="66">
        <v>0</v>
      </c>
      <c r="D25" s="65">
        <v>5.52</v>
      </c>
      <c r="E25" s="66">
        <v>8.64</v>
      </c>
      <c r="F25" s="65">
        <v>20.174</v>
      </c>
      <c r="G25" s="66">
        <v>24.92</v>
      </c>
      <c r="H25" s="65">
        <v>315.909</v>
      </c>
      <c r="I25" s="67">
        <v>25.52</v>
      </c>
      <c r="J25" s="65">
        <f>+((H25*100/F25)-100)</f>
        <v>1465.9214830970554</v>
      </c>
      <c r="K25" s="66">
        <f>+((I25*100/G25)-100)</f>
        <v>2.407704654895653</v>
      </c>
      <c r="L25" s="65">
        <f>+((H25*100/B25)-100)</f>
        <v>-96.56170609399825</v>
      </c>
      <c r="M25" s="68" t="s">
        <v>16</v>
      </c>
      <c r="O25" s="12"/>
      <c r="P25" s="35"/>
      <c r="Q25" s="35"/>
    </row>
    <row r="26" spans="1:17" ht="15">
      <c r="A26" s="36" t="s">
        <v>26</v>
      </c>
      <c r="B26" s="65">
        <v>0</v>
      </c>
      <c r="C26" s="66">
        <v>0</v>
      </c>
      <c r="D26" s="69">
        <v>26.169</v>
      </c>
      <c r="E26" s="66">
        <v>0</v>
      </c>
      <c r="F26" s="65">
        <v>15.117</v>
      </c>
      <c r="G26" s="66">
        <v>0</v>
      </c>
      <c r="H26" s="65">
        <v>0</v>
      </c>
      <c r="I26" s="67">
        <v>0</v>
      </c>
      <c r="J26" s="69" t="s">
        <v>16</v>
      </c>
      <c r="K26" s="66" t="s">
        <v>16</v>
      </c>
      <c r="L26" s="69" t="s">
        <v>16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203135.389</v>
      </c>
      <c r="C27" s="70">
        <v>17853.935</v>
      </c>
      <c r="D27" s="69">
        <v>519.08</v>
      </c>
      <c r="E27" s="70">
        <v>0</v>
      </c>
      <c r="F27" s="69">
        <v>45198.849</v>
      </c>
      <c r="G27" s="70">
        <v>4213</v>
      </c>
      <c r="H27" s="69">
        <v>201401.339</v>
      </c>
      <c r="I27" s="71">
        <v>609.02</v>
      </c>
      <c r="J27" s="69">
        <f>+((H27*100/F27)-100)</f>
        <v>345.5895303882628</v>
      </c>
      <c r="K27" s="66">
        <f>+((I27*100/G27)-100)</f>
        <v>-85.54426774270117</v>
      </c>
      <c r="L27" s="69">
        <f>+((H27*100/B27)-100)</f>
        <v>-0.8536424935784908</v>
      </c>
      <c r="M27" s="68">
        <f>+((I27*100/C27)-100)</f>
        <v>-96.58887522554552</v>
      </c>
      <c r="O27" s="12"/>
      <c r="P27" s="35"/>
      <c r="Q27" s="35"/>
    </row>
    <row r="28" spans="1:19" ht="15">
      <c r="A28" s="72" t="s">
        <v>28</v>
      </c>
      <c r="B28" s="73">
        <v>593558.086</v>
      </c>
      <c r="C28" s="73">
        <v>37485.799</v>
      </c>
      <c r="D28" s="73">
        <v>2613.642</v>
      </c>
      <c r="E28" s="73">
        <v>1119.421</v>
      </c>
      <c r="F28" s="73">
        <v>77554.479</v>
      </c>
      <c r="G28" s="73">
        <v>12462.75</v>
      </c>
      <c r="H28" s="73">
        <v>238014.511</v>
      </c>
      <c r="I28" s="73">
        <v>5028.669</v>
      </c>
      <c r="J28" s="74">
        <f>+((H28*100/F28)-100)</f>
        <v>206.8997613922466</v>
      </c>
      <c r="K28" s="74">
        <f>+((I28*100/G28)-100)</f>
        <v>-59.65040621050731</v>
      </c>
      <c r="L28" s="74">
        <f>+((H28*100/B28)-100)</f>
        <v>-59.90038437451259</v>
      </c>
      <c r="M28" s="75">
        <f>+((I28*100/C28)-100)</f>
        <v>-86.58513588039034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2020-07-29T09:45:45Z</dcterms:created>
  <dcterms:modified xsi:type="dcterms:W3CDTF">2020-07-29T09:46:17Z</dcterms:modified>
  <cp:category/>
  <cp:version/>
  <cp:contentType/>
  <cp:contentStatus/>
</cp:coreProperties>
</file>