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9_3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<sst xmlns="http://schemas.openxmlformats.org/spreadsheetml/2006/main" count="72" uniqueCount="34">
  <si>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 xml:space="preserve">Grūdų  ir aliejinių augalų sėklų  supirkimo kiekių suvestinė ataskaita (2020 m. 29–31 sav.) pagal GS-1*, t </t>
  </si>
  <si>
    <t xml:space="preserve">                      Data
Grūdai</t>
  </si>
  <si>
    <t>Pokytis, %</t>
  </si>
  <si>
    <t>31 sav.  (07 29–08 04)</t>
  </si>
  <si>
    <t xml:space="preserve">29 sav.  (07 13–19)
</t>
  </si>
  <si>
    <t xml:space="preserve">30 sav.  (07 20–26)
</t>
  </si>
  <si>
    <t xml:space="preserve">31 sav.  (07 27–08 02)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</si>
  <si>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</si>
  <si>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</si>
  <si>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</si>
  <si>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</si>
  <si>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</si>
  <si>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</si>
  <si>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</si>
  <si>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</si>
  <si>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</si>
  <si>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</si>
  <si>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</si>
  <si>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</si>
  <si>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</si>
  <si>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</si>
  <si>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</si>
  <si>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</si>
  <si>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</si>
  <si>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</si>
  <si>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</si>
  <si>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</si>
  <si>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</si>
  <si>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</si>
  <si>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</si>
  <si>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31 savaitę su 30 savaite</t>
  </si>
  <si>
    <t>*** lyginant 2020 m. 31 savaitę su 2019 m. 31 savaite</t>
  </si>
  <si>
    <t>Pastaba: grūdų bei aliejinių augalų sėklų 29 ir 30 savaičių supirkimo kiekiai patikslinti  2020-08-06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</si>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</sst>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N35" sqref="N35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390579.11</v>
      </c>
      <c r="C8" s="22">
        <v>25755.323</v>
      </c>
      <c r="D8" s="21">
        <v>727.437</v>
      </c>
      <c r="E8" s="22">
        <v>7243.987</v>
      </c>
      <c r="F8" s="21">
        <v>12426.496</v>
      </c>
      <c r="G8" s="22">
        <v>3900.906</v>
      </c>
      <c r="H8" s="21">
        <v>127358.913</v>
      </c>
      <c r="I8" s="22">
        <v>13677.901</v>
      </c>
      <c r="J8" s="21">
        <f aca="true" t="shared" si="0" ref="J8:K23">+((H8*100/F8)-100)</f>
        <v>924.8980323978699</v>
      </c>
      <c r="K8" s="22">
        <f t="shared" si="0"/>
        <v>250.63395529141184</v>
      </c>
      <c r="L8" s="21">
        <f aca="true" t="shared" si="1" ref="L8:M23">+((H8*100/B8)-100)</f>
        <v>-67.39228757011608</v>
      </c>
      <c r="M8" s="23">
        <f t="shared" si="1"/>
        <v>-46.89291607796959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124926.51800000001</v>
      </c>
      <c r="C9" s="28">
        <v>6643.182</v>
      </c>
      <c r="D9" s="29">
        <v>163.984</v>
      </c>
      <c r="E9" s="28">
        <v>5492.283</v>
      </c>
      <c r="F9" s="29">
        <v>2283.137</v>
      </c>
      <c r="G9" s="28">
        <v>972.28</v>
      </c>
      <c r="H9" s="29">
        <v>12276.514</v>
      </c>
      <c r="I9" s="28">
        <v>3353.35</v>
      </c>
      <c r="J9" s="29">
        <f>+((H9*100/F9)-100)</f>
        <v>437.70378212082755</v>
      </c>
      <c r="K9" s="28">
        <f>+((I9*100/G9)-100)</f>
        <v>244.8955033529436</v>
      </c>
      <c r="L9" s="29">
        <f>+((H9*100/B9)-100)</f>
        <v>-90.17301194611059</v>
      </c>
      <c r="M9" s="30">
        <f>+((I9*100/C9)-100)</f>
        <v>-49.521930906002574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111123.75099999999</v>
      </c>
      <c r="C10" s="28">
        <v>11008.299</v>
      </c>
      <c r="D10" s="29">
        <v>167.954</v>
      </c>
      <c r="E10" s="28">
        <v>1246.56</v>
      </c>
      <c r="F10" s="29">
        <v>2540.491</v>
      </c>
      <c r="G10" s="28">
        <v>40.18</v>
      </c>
      <c r="H10" s="29">
        <v>30086.783</v>
      </c>
      <c r="I10" s="28">
        <v>2212.451</v>
      </c>
      <c r="J10" s="29">
        <f>+((H10*100/F10)-100)</f>
        <v>1084.2900840821715</v>
      </c>
      <c r="K10" s="28">
        <f t="shared" si="0"/>
        <v>5406.348929815829</v>
      </c>
      <c r="L10" s="29">
        <f t="shared" si="1"/>
        <v>-72.92497532773169</v>
      </c>
      <c r="M10" s="30">
        <f t="shared" si="1"/>
        <v>-79.9019721393832</v>
      </c>
      <c r="N10" s="24"/>
      <c r="O10" s="24"/>
      <c r="P10" s="35"/>
      <c r="Q10" s="35"/>
    </row>
    <row r="11" spans="1:17" ht="15">
      <c r="A11" s="36" t="s">
        <v>14</v>
      </c>
      <c r="B11" s="29">
        <v>113523.689</v>
      </c>
      <c r="C11" s="28">
        <v>5346.943</v>
      </c>
      <c r="D11" s="29">
        <v>168.712</v>
      </c>
      <c r="E11" s="28">
        <v>120.684</v>
      </c>
      <c r="F11" s="29">
        <v>4764.65</v>
      </c>
      <c r="G11" s="28">
        <v>2759.143</v>
      </c>
      <c r="H11" s="29">
        <v>59957.328</v>
      </c>
      <c r="I11" s="28">
        <v>7757.023</v>
      </c>
      <c r="J11" s="37">
        <f t="shared" si="0"/>
        <v>1158.3784328334716</v>
      </c>
      <c r="K11" s="38">
        <f t="shared" si="0"/>
        <v>181.1388536223023</v>
      </c>
      <c r="L11" s="37">
        <f t="shared" si="1"/>
        <v>-47.18518352588067</v>
      </c>
      <c r="M11" s="39">
        <f t="shared" si="1"/>
        <v>45.073979655290884</v>
      </c>
      <c r="O11" s="12"/>
      <c r="P11" s="35"/>
      <c r="Q11" s="35"/>
    </row>
    <row r="12" spans="1:17" ht="15">
      <c r="A12" s="36" t="s">
        <v>15</v>
      </c>
      <c r="B12" s="29">
        <v>24017.73</v>
      </c>
      <c r="C12" s="28">
        <v>1083.832</v>
      </c>
      <c r="D12" s="29">
        <v>55.522</v>
      </c>
      <c r="E12" s="28">
        <v>0</v>
      </c>
      <c r="F12" s="29">
        <v>1876.864</v>
      </c>
      <c r="G12" s="28">
        <v>0</v>
      </c>
      <c r="H12" s="29">
        <v>16664.787</v>
      </c>
      <c r="I12" s="28">
        <v>174.997</v>
      </c>
      <c r="J12" s="37">
        <f t="shared" si="0"/>
        <v>787.9059431050944</v>
      </c>
      <c r="K12" s="38" t="s">
        <v>16</v>
      </c>
      <c r="L12" s="37">
        <f t="shared" si="1"/>
        <v>-30.61464593031897</v>
      </c>
      <c r="M12" s="39">
        <f t="shared" si="1"/>
        <v>-83.85386296031119</v>
      </c>
      <c r="N12" s="24"/>
      <c r="O12" s="24"/>
      <c r="P12" s="35"/>
      <c r="Q12" s="35"/>
    </row>
    <row r="13" spans="1:14" ht="15">
      <c r="A13" s="40" t="s">
        <v>17</v>
      </c>
      <c r="B13" s="29">
        <v>16987.423</v>
      </c>
      <c r="C13" s="28">
        <v>1673.067</v>
      </c>
      <c r="D13" s="29">
        <v>171.265</v>
      </c>
      <c r="E13" s="28">
        <v>384.46</v>
      </c>
      <c r="F13" s="29">
        <v>961.354</v>
      </c>
      <c r="G13" s="28">
        <v>129.303</v>
      </c>
      <c r="H13" s="29">
        <v>8373.501</v>
      </c>
      <c r="I13" s="28">
        <v>180.08</v>
      </c>
      <c r="J13" s="41">
        <f t="shared" si="0"/>
        <v>771.0111987883755</v>
      </c>
      <c r="K13" s="42">
        <f t="shared" si="0"/>
        <v>39.26977719001107</v>
      </c>
      <c r="L13" s="41">
        <f t="shared" si="1"/>
        <v>-50.707644120005725</v>
      </c>
      <c r="M13" s="43">
        <f t="shared" si="1"/>
        <v>-89.23653386266061</v>
      </c>
      <c r="N13" s="24"/>
    </row>
    <row r="14" spans="1:19" s="25" customFormat="1" ht="15">
      <c r="A14" s="44" t="s">
        <v>18</v>
      </c>
      <c r="B14" s="45">
        <v>9329.978</v>
      </c>
      <c r="C14" s="46">
        <v>77.564</v>
      </c>
      <c r="D14" s="47">
        <v>54.9</v>
      </c>
      <c r="E14" s="48">
        <v>0</v>
      </c>
      <c r="F14" s="49">
        <v>806.558</v>
      </c>
      <c r="G14" s="50">
        <v>0</v>
      </c>
      <c r="H14" s="47">
        <v>3561.991</v>
      </c>
      <c r="I14" s="48">
        <v>0</v>
      </c>
      <c r="J14" s="47">
        <f t="shared" si="0"/>
        <v>341.6286243518755</v>
      </c>
      <c r="K14" s="48" t="s">
        <v>16</v>
      </c>
      <c r="L14" s="47">
        <f t="shared" si="1"/>
        <v>-61.82208575411432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4372.342</v>
      </c>
      <c r="C15" s="28">
        <v>0</v>
      </c>
      <c r="D15" s="53">
        <v>0</v>
      </c>
      <c r="E15" s="28">
        <v>0</v>
      </c>
      <c r="F15" s="29">
        <v>260.648</v>
      </c>
      <c r="G15" s="28">
        <v>0</v>
      </c>
      <c r="H15" s="53">
        <v>2027.355</v>
      </c>
      <c r="I15" s="28">
        <v>0</v>
      </c>
      <c r="J15" s="53">
        <f t="shared" si="0"/>
        <v>677.8133728246523</v>
      </c>
      <c r="K15" s="28" t="s">
        <v>16</v>
      </c>
      <c r="L15" s="53">
        <f t="shared" si="1"/>
        <v>-53.632286769882136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4957.636</v>
      </c>
      <c r="C16" s="55">
        <v>77.564</v>
      </c>
      <c r="D16" s="41">
        <v>54.9</v>
      </c>
      <c r="E16" s="42">
        <v>0</v>
      </c>
      <c r="F16" s="54">
        <v>545.91</v>
      </c>
      <c r="G16" s="55">
        <v>0</v>
      </c>
      <c r="H16" s="41">
        <v>1534.636</v>
      </c>
      <c r="I16" s="42">
        <v>0</v>
      </c>
      <c r="J16" s="41">
        <f t="shared" si="0"/>
        <v>181.11520213954685</v>
      </c>
      <c r="K16" s="42" t="s">
        <v>16</v>
      </c>
      <c r="L16" s="41">
        <f t="shared" si="1"/>
        <v>-69.04500451424832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16614.068</v>
      </c>
      <c r="C17" s="46">
        <v>2980.816</v>
      </c>
      <c r="D17" s="47">
        <v>30910.285</v>
      </c>
      <c r="E17" s="48">
        <v>555.964</v>
      </c>
      <c r="F17" s="49">
        <v>23632.010000000002</v>
      </c>
      <c r="G17" s="50">
        <v>147.251</v>
      </c>
      <c r="H17" s="47">
        <v>10051.892</v>
      </c>
      <c r="I17" s="48">
        <v>190.38</v>
      </c>
      <c r="J17" s="47">
        <f t="shared" si="0"/>
        <v>-57.464929982680275</v>
      </c>
      <c r="K17" s="48">
        <f t="shared" si="0"/>
        <v>29.28944455385701</v>
      </c>
      <c r="L17" s="47">
        <f t="shared" si="1"/>
        <v>-39.49770760538599</v>
      </c>
      <c r="M17" s="51">
        <f t="shared" si="1"/>
        <v>-93.61315827612304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1659.955</v>
      </c>
      <c r="C18" s="28">
        <v>84.22</v>
      </c>
      <c r="D18" s="29">
        <v>191.839</v>
      </c>
      <c r="E18" s="28">
        <v>16.513</v>
      </c>
      <c r="F18" s="29">
        <v>2265.168</v>
      </c>
      <c r="G18" s="28">
        <v>0</v>
      </c>
      <c r="H18" s="29">
        <v>2333.968</v>
      </c>
      <c r="I18" s="28">
        <v>0</v>
      </c>
      <c r="J18" s="29">
        <f t="shared" si="0"/>
        <v>3.037302310468789</v>
      </c>
      <c r="K18" s="28" t="s">
        <v>16</v>
      </c>
      <c r="L18" s="29">
        <f t="shared" si="1"/>
        <v>40.60429348988376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13935.969000000001</v>
      </c>
      <c r="C19" s="28">
        <v>1393.441</v>
      </c>
      <c r="D19" s="37">
        <v>30064.748</v>
      </c>
      <c r="E19" s="38">
        <v>457.851</v>
      </c>
      <c r="F19" s="29">
        <v>21366.841999999997</v>
      </c>
      <c r="G19" s="28">
        <v>147.251</v>
      </c>
      <c r="H19" s="29">
        <v>7717.924</v>
      </c>
      <c r="I19" s="28">
        <v>190.38</v>
      </c>
      <c r="J19" s="37">
        <f t="shared" si="0"/>
        <v>-63.8789672334358</v>
      </c>
      <c r="K19" s="38">
        <f t="shared" si="0"/>
        <v>29.28944455385701</v>
      </c>
      <c r="L19" s="37">
        <f t="shared" si="1"/>
        <v>-44.61867703637975</v>
      </c>
      <c r="M19" s="39">
        <f t="shared" si="1"/>
        <v>-86.33741938122964</v>
      </c>
      <c r="O19" s="12"/>
      <c r="P19" s="35"/>
      <c r="Q19" s="35"/>
    </row>
    <row r="20" spans="1:17" ht="15">
      <c r="A20" s="56" t="s">
        <v>20</v>
      </c>
      <c r="B20" s="54">
        <v>1018.144</v>
      </c>
      <c r="C20" s="55">
        <v>1503.155</v>
      </c>
      <c r="D20" s="57">
        <v>653.698</v>
      </c>
      <c r="E20" s="58">
        <v>81.6</v>
      </c>
      <c r="F20" s="54">
        <v>0</v>
      </c>
      <c r="G20" s="55">
        <v>0</v>
      </c>
      <c r="H20" s="59">
        <v>0</v>
      </c>
      <c r="I20" s="60">
        <v>0</v>
      </c>
      <c r="J20" s="57" t="s">
        <v>16</v>
      </c>
      <c r="K20" s="58" t="s">
        <v>16</v>
      </c>
      <c r="L20" s="57" t="s">
        <v>16</v>
      </c>
      <c r="M20" s="61" t="s">
        <v>16</v>
      </c>
      <c r="O20" s="12"/>
      <c r="P20" s="35"/>
      <c r="Q20" s="35"/>
    </row>
    <row r="21" spans="1:17" ht="15">
      <c r="A21" s="34" t="s">
        <v>21</v>
      </c>
      <c r="B21" s="62">
        <v>1344.846</v>
      </c>
      <c r="C21" s="63">
        <v>0.965</v>
      </c>
      <c r="D21" s="64">
        <v>3.1</v>
      </c>
      <c r="E21" s="28">
        <v>0</v>
      </c>
      <c r="F21" s="62">
        <v>21.892</v>
      </c>
      <c r="G21" s="63">
        <v>0</v>
      </c>
      <c r="H21" s="64">
        <v>646.65</v>
      </c>
      <c r="I21" s="28">
        <v>0</v>
      </c>
      <c r="J21" s="64">
        <f t="shared" si="0"/>
        <v>2853.818746574091</v>
      </c>
      <c r="K21" s="28" t="s">
        <v>16</v>
      </c>
      <c r="L21" s="64">
        <f t="shared" si="1"/>
        <v>-51.9164276058374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0</v>
      </c>
      <c r="C22" s="28">
        <v>0</v>
      </c>
      <c r="D22" s="65">
        <v>46.19</v>
      </c>
      <c r="E22" s="38">
        <v>23.56</v>
      </c>
      <c r="F22" s="29">
        <v>0</v>
      </c>
      <c r="G22" s="28">
        <v>0</v>
      </c>
      <c r="H22" s="64">
        <v>0</v>
      </c>
      <c r="I22" s="28">
        <v>0</v>
      </c>
      <c r="J22" s="65" t="s">
        <v>16</v>
      </c>
      <c r="K22" s="38" t="s">
        <v>16</v>
      </c>
      <c r="L22" s="65" t="s">
        <v>16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34832.564</v>
      </c>
      <c r="C23" s="28">
        <v>366.827</v>
      </c>
      <c r="D23" s="65">
        <v>198.167</v>
      </c>
      <c r="E23" s="38">
        <v>0</v>
      </c>
      <c r="F23" s="29">
        <v>2430.031</v>
      </c>
      <c r="G23" s="28">
        <v>86.612</v>
      </c>
      <c r="H23" s="64">
        <v>17282.666</v>
      </c>
      <c r="I23" s="28">
        <v>420.097</v>
      </c>
      <c r="J23" s="65">
        <f t="shared" si="0"/>
        <v>611.21174997356</v>
      </c>
      <c r="K23" s="38">
        <f t="shared" si="0"/>
        <v>385.0332517434074</v>
      </c>
      <c r="L23" s="65">
        <f t="shared" si="1"/>
        <v>-50.383595074999356</v>
      </c>
      <c r="M23" s="39">
        <f t="shared" si="1"/>
        <v>14.52183181717811</v>
      </c>
      <c r="O23" s="12"/>
      <c r="P23" s="35"/>
      <c r="Q23" s="35"/>
    </row>
    <row r="24" spans="1:17" ht="15">
      <c r="A24" s="36" t="s">
        <v>24</v>
      </c>
      <c r="B24" s="29">
        <v>49.35</v>
      </c>
      <c r="C24" s="28">
        <v>1854.01</v>
      </c>
      <c r="D24" s="65">
        <v>380.26</v>
      </c>
      <c r="E24" s="38">
        <v>396.32</v>
      </c>
      <c r="F24" s="29">
        <v>204.72</v>
      </c>
      <c r="G24" s="28">
        <v>356.76</v>
      </c>
      <c r="H24" s="64">
        <v>0</v>
      </c>
      <c r="I24" s="28">
        <v>2197.4</v>
      </c>
      <c r="J24" s="65" t="s">
        <v>16</v>
      </c>
      <c r="K24" s="38">
        <f>+((I24*100/G24)-100)</f>
        <v>515.9322794035206</v>
      </c>
      <c r="L24" s="65" t="s">
        <v>16</v>
      </c>
      <c r="M24" s="39">
        <f>+((I24*100/C24)-100)</f>
        <v>18.521475072949983</v>
      </c>
      <c r="O24" s="12"/>
      <c r="P24" s="35"/>
      <c r="Q24" s="35"/>
    </row>
    <row r="25" spans="1:17" ht="15">
      <c r="A25" s="36" t="s">
        <v>25</v>
      </c>
      <c r="B25" s="65">
        <v>13696.822</v>
      </c>
      <c r="C25" s="66">
        <v>120.428</v>
      </c>
      <c r="D25" s="65">
        <v>20.174</v>
      </c>
      <c r="E25" s="66">
        <v>24.92</v>
      </c>
      <c r="F25" s="65">
        <v>315.909</v>
      </c>
      <c r="G25" s="66">
        <v>25.52</v>
      </c>
      <c r="H25" s="65">
        <v>3724.942</v>
      </c>
      <c r="I25" s="67">
        <v>15.928</v>
      </c>
      <c r="J25" s="65">
        <f>+((H25*100/F25)-100)</f>
        <v>1079.1186702499772</v>
      </c>
      <c r="K25" s="66">
        <f>+((I25*100/G25)-100)</f>
        <v>-37.586206896551715</v>
      </c>
      <c r="L25" s="65">
        <f>+((H25*100/B25)-100)</f>
        <v>-72.80433373522705</v>
      </c>
      <c r="M25" s="68">
        <f>+((I25*100/C25)-100)</f>
        <v>-86.77383997077092</v>
      </c>
      <c r="O25" s="12"/>
      <c r="P25" s="35"/>
      <c r="Q25" s="35"/>
    </row>
    <row r="26" spans="1:17" ht="15">
      <c r="A26" s="36" t="s">
        <v>26</v>
      </c>
      <c r="B26" s="65">
        <v>0</v>
      </c>
      <c r="C26" s="66">
        <v>0</v>
      </c>
      <c r="D26" s="69">
        <v>15.117</v>
      </c>
      <c r="E26" s="66">
        <v>0</v>
      </c>
      <c r="F26" s="65">
        <v>0</v>
      </c>
      <c r="G26" s="66">
        <v>0</v>
      </c>
      <c r="H26" s="65">
        <v>0.74</v>
      </c>
      <c r="I26" s="67">
        <v>0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48458.571</v>
      </c>
      <c r="C27" s="70">
        <v>13336.793</v>
      </c>
      <c r="D27" s="69">
        <v>45198.849</v>
      </c>
      <c r="E27" s="70">
        <v>4213</v>
      </c>
      <c r="F27" s="69">
        <v>219889.602</v>
      </c>
      <c r="G27" s="70">
        <v>609.02</v>
      </c>
      <c r="H27" s="69">
        <v>199813.119</v>
      </c>
      <c r="I27" s="71">
        <v>6314.02</v>
      </c>
      <c r="J27" s="69">
        <f>+((H27*100/F27)-100)</f>
        <v>-9.13025573623986</v>
      </c>
      <c r="K27" s="66">
        <f>+((I27*100/G27)-100)</f>
        <v>936.7508456208334</v>
      </c>
      <c r="L27" s="69">
        <f>+((H27*100/B27)-100)</f>
        <v>312.3380340703815</v>
      </c>
      <c r="M27" s="68">
        <f>+((I27*100/C27)-100)</f>
        <v>-52.65713429008008</v>
      </c>
      <c r="O27" s="12"/>
      <c r="P27" s="35"/>
      <c r="Q27" s="35"/>
    </row>
    <row r="28" spans="1:19" ht="15">
      <c r="A28" s="72" t="s">
        <v>28</v>
      </c>
      <c r="B28" s="73">
        <v>514905.31</v>
      </c>
      <c r="C28" s="73">
        <v>44492.726</v>
      </c>
      <c r="D28" s="73">
        <v>77554.479</v>
      </c>
      <c r="E28" s="73">
        <v>12457.75</v>
      </c>
      <c r="F28" s="73">
        <v>259727.218</v>
      </c>
      <c r="G28" s="73">
        <v>5126.069000000001</v>
      </c>
      <c r="H28" s="73">
        <v>362440.91299999994</v>
      </c>
      <c r="I28" s="73">
        <v>22815.726</v>
      </c>
      <c r="J28" s="74">
        <f>+((H28*100/F28)-100)</f>
        <v>39.546758245414225</v>
      </c>
      <c r="K28" s="74">
        <f>+((I28*100/G28)-100)</f>
        <v>345.09205787124586</v>
      </c>
      <c r="L28" s="74">
        <f>+((H28*100/B28)-100)</f>
        <v>-29.61018153027011</v>
      </c>
      <c r="M28" s="75">
        <f>+((I28*100/C28)-100)</f>
        <v>-48.72032340747115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2020-08-06T04:54:16Z</dcterms:created>
  <dcterms:modified xsi:type="dcterms:W3CDTF">2020-08-06T04:55:03Z</dcterms:modified>
  <cp:category/>
  <cp:version/>
  <cp:contentType/>
  <cp:contentStatus/>
</cp:coreProperties>
</file>