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<sst xmlns="http://schemas.openxmlformats.org/spreadsheetml/2006/main" count="78" uniqueCount="27">
  <si>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</si>
  <si>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</si>
  <si>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</si>
  <si>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</si>
  <si>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</si>
  <si>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</si>
  <si>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</si>
  <si>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</si>
  <si>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</si>
  <si>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</si>
  <si>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</si>
  <si>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</si>
  <si>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</si>
  <si>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</si>
  <si>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</si>
  <si>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</si>
  <si>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</si>
  <si>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</si>
  <si>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</t>
  </si>
  <si>
    <t>31 sav. 
(07 27–08 02)</t>
  </si>
  <si>
    <t>32 sav. 
(08 03–09)</t>
  </si>
  <si>
    <t>33 sav. 
(08 10–16)</t>
  </si>
  <si>
    <t>34 sav. 
(08 19–25)</t>
  </si>
  <si>
    <t>34 sav. 
(08 17–23)</t>
  </si>
  <si>
    <r>
      <t>Kiaulių supirkimo kainos* Latvijoje, Estijoje ir Lenkijoje 2020 m. 31–34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</si>
  <si>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34 savaitę su 2020 m. 33 savaite</t>
  </si>
  <si>
    <t xml:space="preserve">***lyginant 2020 m. 34 savaitę su 2019 m. 34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</si>
</sst>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9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55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32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3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 applyProtection="1">
      <alignment horizontal="center"/>
      <protection locked="0"/>
    </xf>
    <xf numFmtId="2" fontId="3" fillId="0" borderId="34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4" fillId="57" borderId="43" xfId="0" applyNumberFormat="1" applyFont="1" applyFill="1" applyBorder="1" applyAlignment="1">
      <alignment horizontal="center"/>
    </xf>
    <xf numFmtId="2" fontId="4" fillId="57" borderId="44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0" fontId="2" fillId="57" borderId="23" xfId="0" applyFont="1" applyFill="1" applyBorder="1" applyAlignment="1">
      <alignment horizontal="center"/>
    </xf>
    <xf numFmtId="2" fontId="4" fillId="57" borderId="48" xfId="0" applyNumberFormat="1" applyFont="1" applyFill="1" applyBorder="1" applyAlignment="1">
      <alignment horizontal="center"/>
    </xf>
    <xf numFmtId="2" fontId="4" fillId="57" borderId="49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 applyProtection="1">
      <alignment horizontal="center"/>
      <protection locked="0"/>
    </xf>
    <xf numFmtId="4" fontId="3" fillId="0" borderId="38" xfId="0" applyNumberFormat="1" applyFont="1" applyFill="1" applyBorder="1" applyAlignment="1" applyProtection="1">
      <alignment horizontal="center"/>
      <protection locked="0"/>
    </xf>
    <xf numFmtId="4" fontId="3" fillId="0" borderId="40" xfId="0" applyNumberFormat="1" applyFont="1" applyFill="1" applyBorder="1" applyAlignment="1" applyProtection="1">
      <alignment horizontal="center"/>
      <protection locked="0"/>
    </xf>
    <xf numFmtId="2" fontId="3" fillId="0" borderId="50" xfId="0" applyNumberFormat="1" applyFont="1" applyFill="1" applyBorder="1" applyAlignment="1">
      <alignment horizontal="center"/>
    </xf>
    <xf numFmtId="0" fontId="2" fillId="57" borderId="51" xfId="0" applyFont="1" applyFill="1" applyBorder="1" applyAlignment="1">
      <alignment horizontal="center" vertical="center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1" fillId="16" borderId="5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28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1" fillId="16" borderId="55" xfId="0" applyFont="1" applyFill="1" applyBorder="1" applyAlignment="1">
      <alignment horizontal="center"/>
    </xf>
    <xf numFmtId="0" fontId="1" fillId="16" borderId="56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R29" sqref="R29"/>
    </sheetView>
  </sheetViews>
  <sheetFormatPr defaultColWidth="9.140625" defaultRowHeight="12.75"/>
  <cols>
    <col min="1" max="1" width="15.421875" style="0" customWidth="1"/>
    <col min="2" max="6" width="11.140625" style="0" customWidth="1"/>
    <col min="8" max="8" width="9.57421875" style="0" bestFit="1" customWidth="1"/>
    <col min="16" max="16" width="9.140625" style="0" customWidth="1"/>
  </cols>
  <sheetData>
    <row r="2" spans="1:9" ht="12.75">
      <c r="A2" s="79" t="s">
        <v>24</v>
      </c>
      <c r="B2" s="79"/>
      <c r="C2" s="79"/>
      <c r="D2" s="79"/>
      <c r="E2" s="79"/>
      <c r="F2" s="79"/>
      <c r="G2" s="79"/>
      <c r="H2" s="79"/>
      <c r="I2" s="6"/>
    </row>
    <row r="3" s="6" customFormat="1" ht="12.75"/>
    <row r="4" spans="1:10" s="6" customFormat="1" ht="12.75" customHeight="1">
      <c r="A4" s="83" t="s">
        <v>8</v>
      </c>
      <c r="B4" s="84">
        <v>2019</v>
      </c>
      <c r="C4" s="85">
        <v>2020</v>
      </c>
      <c r="D4" s="86"/>
      <c r="E4" s="86"/>
      <c r="F4" s="87"/>
      <c r="G4" s="88" t="s">
        <v>0</v>
      </c>
      <c r="H4" s="89"/>
      <c r="J4" s="12"/>
    </row>
    <row r="5" spans="1:10" s="7" customFormat="1" ht="30" customHeight="1">
      <c r="A5" s="80"/>
      <c r="B5" s="50" t="s">
        <v>22</v>
      </c>
      <c r="C5" s="37" t="s">
        <v>19</v>
      </c>
      <c r="D5" s="37" t="s">
        <v>20</v>
      </c>
      <c r="E5" s="37" t="s">
        <v>21</v>
      </c>
      <c r="F5" s="37" t="s">
        <v>23</v>
      </c>
      <c r="G5" s="38" t="s">
        <v>11</v>
      </c>
      <c r="H5" s="51" t="s">
        <v>12</v>
      </c>
      <c r="J5" s="11"/>
    </row>
    <row r="6" spans="1:10" s="7" customFormat="1" ht="12.75" customHeight="1">
      <c r="A6" s="76" t="s">
        <v>14</v>
      </c>
      <c r="B6" s="76"/>
      <c r="C6" s="76"/>
      <c r="D6" s="76"/>
      <c r="E6" s="76"/>
      <c r="F6" s="76"/>
      <c r="G6" s="76"/>
      <c r="H6" s="76"/>
      <c r="J6" s="20"/>
    </row>
    <row r="7" spans="1:10" s="7" customFormat="1" ht="12.75" customHeight="1">
      <c r="A7" s="49" t="s">
        <v>1</v>
      </c>
      <c r="B7" s="48">
        <v>181.0954</v>
      </c>
      <c r="C7" s="34">
        <v>133.775</v>
      </c>
      <c r="D7" s="34">
        <v>134.609</v>
      </c>
      <c r="E7" s="34">
        <v>134.17</v>
      </c>
      <c r="F7" s="35">
        <v>137.5477</v>
      </c>
      <c r="G7" s="24">
        <f>+F7/E7*100-100</f>
        <v>2.517477826637844</v>
      </c>
      <c r="H7" s="24">
        <f>+F7/B7*100-100</f>
        <v>-24.046828356766653</v>
      </c>
      <c r="J7" s="22"/>
    </row>
    <row r="8" spans="1:10" s="7" customFormat="1" ht="12.75" customHeight="1">
      <c r="A8" s="23" t="s">
        <v>2</v>
      </c>
      <c r="B8" s="39">
        <v>184.0638</v>
      </c>
      <c r="C8" s="10">
        <v>131.8516</v>
      </c>
      <c r="D8" s="10">
        <v>133.7964</v>
      </c>
      <c r="E8" s="10">
        <v>138.5033</v>
      </c>
      <c r="F8" s="36">
        <v>142.771</v>
      </c>
      <c r="G8" s="10">
        <f>+F8/E8*100-100</f>
        <v>3.081298423936474</v>
      </c>
      <c r="H8" s="10">
        <f>+F8/B8*100-100</f>
        <v>-22.433960398514003</v>
      </c>
      <c r="J8" s="22"/>
    </row>
    <row r="9" spans="1:10" s="7" customFormat="1" ht="12.75" customHeight="1">
      <c r="A9" s="23" t="s">
        <v>3</v>
      </c>
      <c r="B9" s="39">
        <v>186.5724</v>
      </c>
      <c r="C9" s="10">
        <v>131.143</v>
      </c>
      <c r="D9" s="10">
        <v>132.698</v>
      </c>
      <c r="E9" s="10">
        <v>135.992</v>
      </c>
      <c r="F9" s="36">
        <v>139.953</v>
      </c>
      <c r="G9" s="10">
        <f>+F9/E9*100-100</f>
        <v>2.912671333607861</v>
      </c>
      <c r="H9" s="10">
        <f>+F9/B9*100-100</f>
        <v>-24.987297156492588</v>
      </c>
      <c r="J9" s="22"/>
    </row>
    <row r="10" spans="1:10" s="7" customFormat="1" ht="12.75" customHeight="1">
      <c r="A10" s="23" t="s">
        <v>4</v>
      </c>
      <c r="B10" s="39">
        <v>179.3642</v>
      </c>
      <c r="C10" s="10" t="s">
        <v>9</v>
      </c>
      <c r="D10" s="10" t="s">
        <v>9</v>
      </c>
      <c r="E10" s="10" t="s">
        <v>9</v>
      </c>
      <c r="F10" s="36" t="s">
        <v>9</v>
      </c>
      <c r="G10" s="10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39" t="s">
        <v>9</v>
      </c>
      <c r="C11" s="10" t="s">
        <v>9</v>
      </c>
      <c r="D11" s="10" t="s">
        <v>9</v>
      </c>
      <c r="E11" s="10" t="s">
        <v>9</v>
      </c>
      <c r="F11" s="36" t="s">
        <v>9</v>
      </c>
      <c r="G11" s="10" t="s">
        <v>9</v>
      </c>
      <c r="H11" s="10" t="s">
        <v>9</v>
      </c>
      <c r="J11" s="22"/>
    </row>
    <row r="12" spans="1:10" s="7" customFormat="1" ht="12.75" customHeight="1">
      <c r="A12" s="52" t="s">
        <v>6</v>
      </c>
      <c r="B12" s="53" t="s">
        <v>9</v>
      </c>
      <c r="C12" s="54">
        <v>112.0348</v>
      </c>
      <c r="D12" s="54" t="s">
        <v>9</v>
      </c>
      <c r="E12" s="54">
        <v>113.0087</v>
      </c>
      <c r="F12" s="55">
        <v>131.3689</v>
      </c>
      <c r="G12" s="10">
        <f>+F12/E12*100-100</f>
        <v>16.24671374858748</v>
      </c>
      <c r="H12" s="10" t="s">
        <v>9</v>
      </c>
      <c r="J12" s="22"/>
    </row>
    <row r="13" spans="1:10" s="7" customFormat="1" ht="12.75" customHeight="1">
      <c r="A13" s="56" t="s">
        <v>7</v>
      </c>
      <c r="B13" s="57">
        <v>182.4427</v>
      </c>
      <c r="C13" s="58">
        <v>132.9877</v>
      </c>
      <c r="D13" s="58">
        <v>134.3395</v>
      </c>
      <c r="E13" s="58">
        <v>135.284</v>
      </c>
      <c r="F13" s="58">
        <v>139.172</v>
      </c>
      <c r="G13" s="59">
        <f>+F13/E13*100-100</f>
        <v>2.8739540522160922</v>
      </c>
      <c r="H13" s="59">
        <f>+F13/B13*100-100</f>
        <v>-23.717419222583317</v>
      </c>
      <c r="J13" s="22"/>
    </row>
    <row r="14" spans="1:10" s="7" customFormat="1" ht="12.75" customHeight="1">
      <c r="A14" s="77" t="s">
        <v>15</v>
      </c>
      <c r="B14" s="76"/>
      <c r="C14" s="77"/>
      <c r="D14" s="77"/>
      <c r="E14" s="77"/>
      <c r="F14" s="77"/>
      <c r="G14" s="77"/>
      <c r="H14" s="77"/>
      <c r="J14" s="16"/>
    </row>
    <row r="15" spans="1:10" s="7" customFormat="1" ht="12.75" customHeight="1">
      <c r="A15" s="23" t="s">
        <v>1</v>
      </c>
      <c r="B15" s="40">
        <v>174</v>
      </c>
      <c r="C15" s="24">
        <v>160</v>
      </c>
      <c r="D15" s="24">
        <v>158</v>
      </c>
      <c r="E15" s="24">
        <v>157</v>
      </c>
      <c r="F15" s="24">
        <v>156</v>
      </c>
      <c r="G15" s="32">
        <f>+F15/E15*100-100</f>
        <v>-0.6369426751592329</v>
      </c>
      <c r="H15" s="24">
        <f>+F15/B15*100-100</f>
        <v>-10.34482758620689</v>
      </c>
      <c r="J15" s="10"/>
    </row>
    <row r="16" spans="1:10" s="7" customFormat="1" ht="12.75" customHeight="1">
      <c r="A16" s="23" t="s">
        <v>2</v>
      </c>
      <c r="B16" s="39">
        <v>167</v>
      </c>
      <c r="C16" s="10">
        <v>157</v>
      </c>
      <c r="D16" s="10">
        <v>153</v>
      </c>
      <c r="E16" s="10">
        <v>152</v>
      </c>
      <c r="F16" s="10">
        <v>152</v>
      </c>
      <c r="G16" s="33">
        <f>+F16/E16*100-100</f>
        <v>0</v>
      </c>
      <c r="H16" s="10">
        <f>+F16/B16*100-100</f>
        <v>-8.982035928143716</v>
      </c>
      <c r="J16" s="10"/>
    </row>
    <row r="17" spans="1:10" s="7" customFormat="1" ht="12.75" customHeight="1">
      <c r="A17" s="23" t="s">
        <v>3</v>
      </c>
      <c r="B17" s="39">
        <v>160</v>
      </c>
      <c r="C17" s="10">
        <v>147</v>
      </c>
      <c r="D17" s="10">
        <v>134</v>
      </c>
      <c r="E17" s="10">
        <v>142</v>
      </c>
      <c r="F17" s="10">
        <v>139</v>
      </c>
      <c r="G17" s="33">
        <f>+F17/E17*100-100</f>
        <v>-2.1126760563380316</v>
      </c>
      <c r="H17" s="10">
        <f>+F17/B17*100-100</f>
        <v>-13.125</v>
      </c>
      <c r="J17" s="10"/>
    </row>
    <row r="18" spans="1:10" s="7" customFormat="1" ht="12.75" customHeight="1">
      <c r="A18" s="23" t="s">
        <v>4</v>
      </c>
      <c r="B18" s="39" t="s">
        <v>18</v>
      </c>
      <c r="C18" s="10" t="s">
        <v>9</v>
      </c>
      <c r="D18" s="10" t="s">
        <v>9</v>
      </c>
      <c r="E18" s="10" t="s">
        <v>9</v>
      </c>
      <c r="F18" s="10" t="s">
        <v>9</v>
      </c>
      <c r="G18" s="33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41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3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0" t="s">
        <v>9</v>
      </c>
      <c r="C20" s="61" t="s">
        <v>9</v>
      </c>
      <c r="D20" s="61" t="s">
        <v>9</v>
      </c>
      <c r="E20" s="61" t="s">
        <v>9</v>
      </c>
      <c r="F20" s="61" t="s">
        <v>9</v>
      </c>
      <c r="G20" s="62" t="s">
        <v>9</v>
      </c>
      <c r="H20" s="10" t="s">
        <v>9</v>
      </c>
      <c r="J20" s="10"/>
    </row>
    <row r="21" spans="1:10" s="7" customFormat="1" ht="12.75" customHeight="1">
      <c r="A21" s="63" t="s">
        <v>7</v>
      </c>
      <c r="B21" s="57">
        <v>171</v>
      </c>
      <c r="C21" s="64">
        <v>158</v>
      </c>
      <c r="D21" s="64">
        <v>155</v>
      </c>
      <c r="E21" s="64">
        <v>154</v>
      </c>
      <c r="F21" s="64">
        <v>154</v>
      </c>
      <c r="G21" s="65">
        <f>+F21/E21*100-100</f>
        <v>0</v>
      </c>
      <c r="H21" s="65">
        <f>+F21/B21*100-100</f>
        <v>-9.941520467836256</v>
      </c>
      <c r="J21" s="3"/>
    </row>
    <row r="22" spans="1:10" s="7" customFormat="1" ht="12.75" customHeight="1">
      <c r="A22" s="82" t="s">
        <v>17</v>
      </c>
      <c r="B22" s="82"/>
      <c r="C22" s="82"/>
      <c r="D22" s="82"/>
      <c r="E22" s="82"/>
      <c r="F22" s="82"/>
      <c r="G22" s="82"/>
      <c r="H22" s="82"/>
      <c r="I22" s="8"/>
      <c r="J22" s="21"/>
    </row>
    <row r="23" spans="1:11" s="7" customFormat="1" ht="12.75" customHeight="1">
      <c r="A23" s="42" t="s">
        <v>1</v>
      </c>
      <c r="B23" s="43">
        <v>181.0664984516573</v>
      </c>
      <c r="C23" s="44">
        <v>150.98175878028857</v>
      </c>
      <c r="D23" s="44">
        <v>150.62810592479974</v>
      </c>
      <c r="E23" s="44">
        <v>149.2350414725599</v>
      </c>
      <c r="F23" s="45">
        <v>147.24240906814768</v>
      </c>
      <c r="G23" s="46">
        <f aca="true" t="shared" si="0" ref="G23:G29">+F23/E23*100-100</f>
        <v>-1.3352309114200978</v>
      </c>
      <c r="H23" s="34">
        <f aca="true" t="shared" si="1" ref="H23:H29">+F23/B23*100-100</f>
        <v>-18.68047909069179</v>
      </c>
      <c r="I23" s="8"/>
      <c r="J23" s="10"/>
      <c r="K23" s="17"/>
    </row>
    <row r="24" spans="1:14" s="7" customFormat="1" ht="12.75" customHeight="1">
      <c r="A24" s="2" t="s">
        <v>2</v>
      </c>
      <c r="B24" s="26">
        <v>178.23578392017436</v>
      </c>
      <c r="C24" s="15">
        <v>149.05402032852345</v>
      </c>
      <c r="D24" s="15">
        <v>148.7046676802287</v>
      </c>
      <c r="E24" s="15">
        <v>146.83106465174413</v>
      </c>
      <c r="F24" s="47">
        <v>144.85660308644785</v>
      </c>
      <c r="G24" s="25">
        <f t="shared" si="0"/>
        <v>-1.3447165080355035</v>
      </c>
      <c r="H24" s="10">
        <f t="shared" si="1"/>
        <v>-18.727541742502112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26">
        <v>169.7013648354169</v>
      </c>
      <c r="C25" s="15">
        <v>140.9691668935475</v>
      </c>
      <c r="D25" s="15">
        <v>140.90734983775442</v>
      </c>
      <c r="E25" s="15">
        <v>138.75216452675832</v>
      </c>
      <c r="F25" s="47">
        <v>136.724359266172</v>
      </c>
      <c r="G25" s="25">
        <f t="shared" si="0"/>
        <v>-1.4614584698570638</v>
      </c>
      <c r="H25" s="10">
        <f t="shared" si="1"/>
        <v>-19.432374984860786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26">
        <v>161.41598807202664</v>
      </c>
      <c r="C26" s="15">
        <v>132.24271712496596</v>
      </c>
      <c r="D26" s="15">
        <v>132.3990106424017</v>
      </c>
      <c r="E26" s="15">
        <v>130.09408021815702</v>
      </c>
      <c r="F26" s="47">
        <v>128.7755041653389</v>
      </c>
      <c r="G26" s="25">
        <f t="shared" si="0"/>
        <v>-1.0135557671855508</v>
      </c>
      <c r="H26" s="10">
        <f t="shared" si="1"/>
        <v>-20.221345045524842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26">
        <v>144.79743089803878</v>
      </c>
      <c r="C27" s="15">
        <v>113.89608857428077</v>
      </c>
      <c r="D27" s="15">
        <v>108.52626562890013</v>
      </c>
      <c r="E27" s="15">
        <v>111.39263720031813</v>
      </c>
      <c r="F27" s="47">
        <v>115.20089224746212</v>
      </c>
      <c r="G27" s="25">
        <f t="shared" si="0"/>
        <v>3.4187672927570247</v>
      </c>
      <c r="H27" s="10">
        <f t="shared" si="1"/>
        <v>-20.43996116990327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66" t="s">
        <v>6</v>
      </c>
      <c r="B28" s="67" t="s">
        <v>18</v>
      </c>
      <c r="C28" s="68">
        <v>110.91739268536165</v>
      </c>
      <c r="D28" s="68">
        <v>102.42247384782954</v>
      </c>
      <c r="E28" s="68">
        <v>108.85347119645493</v>
      </c>
      <c r="F28" s="69">
        <v>103.75829653571266</v>
      </c>
      <c r="G28" s="70">
        <f t="shared" si="0"/>
        <v>-4.680764522012055</v>
      </c>
      <c r="H28" s="54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71" t="s">
        <v>7</v>
      </c>
      <c r="B29" s="72">
        <v>178.08154604885883</v>
      </c>
      <c r="C29" s="73">
        <v>148.58791632634538</v>
      </c>
      <c r="D29" s="73">
        <v>148.33486124032765</v>
      </c>
      <c r="E29" s="73">
        <v>146.67871832746278</v>
      </c>
      <c r="F29" s="73">
        <v>144.6790640506214</v>
      </c>
      <c r="G29" s="59">
        <f t="shared" si="0"/>
        <v>-1.363288621309806</v>
      </c>
      <c r="H29" s="65">
        <f t="shared" si="1"/>
        <v>-18.75684636580651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8"/>
      <c r="F30" s="78"/>
      <c r="G30" s="78"/>
      <c r="H30" s="78"/>
      <c r="I30" s="8"/>
      <c r="J30" s="17"/>
      <c r="L30" s="18"/>
      <c r="M30" s="18"/>
      <c r="N30" s="18"/>
    </row>
    <row r="31" spans="1:9" ht="12.75" customHeight="1">
      <c r="A31" s="81" t="s">
        <v>16</v>
      </c>
      <c r="B31" s="81"/>
      <c r="C31" s="81"/>
      <c r="D31" s="81"/>
      <c r="E31" s="81"/>
      <c r="F31" s="81"/>
      <c r="G31" s="81"/>
      <c r="H31" s="81"/>
      <c r="I31" s="6"/>
    </row>
    <row r="32" spans="1:9" ht="15.75" customHeight="1">
      <c r="A32" s="74" t="s">
        <v>13</v>
      </c>
      <c r="B32" s="75"/>
      <c r="C32" s="75"/>
      <c r="D32" s="75"/>
      <c r="E32" s="75"/>
      <c r="F32" s="75"/>
      <c r="G32" s="75"/>
      <c r="H32" s="75"/>
      <c r="I32" s="75"/>
    </row>
    <row r="33" spans="1:9" ht="12.75">
      <c r="A33" s="1" t="s">
        <v>25</v>
      </c>
      <c r="B33" s="27"/>
      <c r="C33" s="27"/>
      <c r="D33" s="28"/>
      <c r="E33" s="5"/>
      <c r="F33" s="5"/>
      <c r="G33" s="5"/>
      <c r="H33" s="5"/>
      <c r="I33" s="6"/>
    </row>
    <row r="34" spans="1:9" ht="12.75">
      <c r="A34" s="1" t="s">
        <v>26</v>
      </c>
      <c r="B34" s="27"/>
      <c r="C34" s="27"/>
      <c r="D34" s="4"/>
      <c r="E34" s="4"/>
      <c r="F34" s="4"/>
      <c r="G34" s="4"/>
      <c r="H34" s="4"/>
      <c r="I34" s="6"/>
    </row>
    <row r="35" spans="1:9" ht="12.75">
      <c r="A35" s="1"/>
      <c r="B35" s="14"/>
      <c r="C35" s="14"/>
      <c r="D35" s="14"/>
      <c r="E35" s="9"/>
      <c r="F35" s="9"/>
      <c r="G35" s="9"/>
      <c r="H35" s="4"/>
      <c r="I35" s="29"/>
    </row>
    <row r="36" spans="1:9" ht="12.75">
      <c r="A36" s="1"/>
      <c r="B36" s="14"/>
      <c r="C36" s="14"/>
      <c r="D36" s="14"/>
      <c r="E36" s="9"/>
      <c r="F36" s="30" t="s">
        <v>10</v>
      </c>
      <c r="G36" s="19"/>
      <c r="H36" s="6"/>
      <c r="I36" s="29"/>
    </row>
    <row r="37" spans="1:9" ht="12.75">
      <c r="A37" s="1"/>
      <c r="B37" s="14"/>
      <c r="C37" s="14"/>
      <c r="D37" s="14"/>
      <c r="E37" s="9"/>
      <c r="F37" s="31"/>
      <c r="G37" s="19"/>
      <c r="H37" s="6"/>
      <c r="I37" s="6"/>
    </row>
  </sheetData>
  <sheetProtection/>
  <mergeCells count="10">
    <mergeCell ref="A32:I32"/>
    <mergeCell ref="A6:H6"/>
    <mergeCell ref="A14:H14"/>
    <mergeCell ref="E30:H30"/>
    <mergeCell ref="C4:F4"/>
    <mergeCell ref="A2:H2"/>
    <mergeCell ref="A4:A5"/>
    <mergeCell ref="G4:H4"/>
    <mergeCell ref="A31:H31"/>
    <mergeCell ref="A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2020-09-02T11:41:53Z</dcterms:modified>
  <cp:category/>
  <cp:version/>
  <cp:contentType/>
  <cp:contentStatus/>
</cp:coreProperties>
</file>