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0 10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<sst xmlns="http://schemas.openxmlformats.org/spreadsheetml/2006/main" count="74" uniqueCount="28">
  <si>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Suklasifikuotų galvijų skerdenų skaičius Lietuvos įmonėse 2020 m. rugpjūčio–spalio mėn., vnt.</t>
  </si>
  <si>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</si>
  <si>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</si>
  <si>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spalis</t>
  </si>
  <si>
    <t>rugpjūtis</t>
  </si>
  <si>
    <t>rugsėjis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</si>
  <si>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</si>
  <si>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</si>
  <si>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</si>
  <si>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</si>
  <si>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</si>
  <si>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</si>
  <si>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</si>
  <si>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</si>
  <si>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S-P</t>
  </si>
  <si>
    <t>Buliai (B):</t>
  </si>
  <si>
    <t>Jaučiai (C):</t>
  </si>
  <si>
    <t>-</t>
  </si>
  <si>
    <t>Karvės (D):</t>
  </si>
  <si>
    <t>Telyčios (E):</t>
  </si>
  <si>
    <t>8 mėnesių ir jaunesnių nei 12 mėnesių galvijai (Z):</t>
  </si>
  <si>
    <t>O-P</t>
  </si>
  <si>
    <t>Vidutinis (A-Z)</t>
  </si>
  <si>
    <t>Pastabos:</t>
  </si>
  <si>
    <t>* lyginant 2020 m. spalio mėn. su 2020 m. rugsėjo mėn.</t>
  </si>
  <si>
    <t>** lyginant 2020 m. spalio mėn. su 2019 m. spalio mėn.</t>
  </si>
  <si>
    <t xml:space="preserve"> 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</si>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</sst>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0" xfId="0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wrapText="1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2" fontId="22" fillId="33" borderId="29" xfId="0" applyNumberFormat="1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4" fontId="24" fillId="33" borderId="31" xfId="0" applyNumberFormat="1" applyFont="1" applyFill="1" applyBorder="1" applyAlignment="1" quotePrefix="1">
      <alignment horizontal="right" vertical="center" wrapText="1" indent="1"/>
    </xf>
    <xf numFmtId="2" fontId="24" fillId="33" borderId="32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3" fontId="23" fillId="0" borderId="25" xfId="0" applyNumberFormat="1" applyFont="1" applyFill="1" applyBorder="1" applyAlignment="1" quotePrefix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0" fontId="22" fillId="33" borderId="29" xfId="0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2" fontId="24" fillId="33" borderId="31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3" fillId="0" borderId="21" xfId="0" applyFont="1" applyFill="1" applyBorder="1" applyAlignment="1" quotePrefix="1">
      <alignment horizontal="right" vertical="center" indent="1"/>
    </xf>
    <xf numFmtId="0" fontId="23" fillId="0" borderId="22" xfId="0" applyFont="1" applyFill="1" applyBorder="1" applyAlignment="1" quotePrefix="1">
      <alignment horizontal="right" vertical="center" indent="1"/>
    </xf>
    <xf numFmtId="0" fontId="23" fillId="0" borderId="25" xfId="0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 quotePrefix="1">
      <alignment horizontal="right" vertical="center" indent="1"/>
    </xf>
    <xf numFmtId="3" fontId="23" fillId="0" borderId="26" xfId="0" applyNumberFormat="1" applyFont="1" applyFill="1" applyBorder="1" applyAlignment="1" quotePrefix="1">
      <alignment horizontal="right" vertical="center" indent="1"/>
    </xf>
    <xf numFmtId="3" fontId="23" fillId="0" borderId="27" xfId="0" applyNumberFormat="1" applyFont="1" applyFill="1" applyBorder="1" applyAlignment="1" quotePrefix="1">
      <alignment horizontal="right" vertical="center" indent="1"/>
    </xf>
    <xf numFmtId="3" fontId="23" fillId="0" borderId="28" xfId="0" applyNumberFormat="1" applyFont="1" applyFill="1" applyBorder="1" applyAlignment="1" quotePrefix="1">
      <alignment horizontal="right" vertical="center" indent="1"/>
    </xf>
    <xf numFmtId="0" fontId="22" fillId="33" borderId="32" xfId="0" applyFont="1" applyFill="1" applyBorder="1" applyAlignment="1">
      <alignment horizontal="center"/>
    </xf>
    <xf numFmtId="3" fontId="24" fillId="33" borderId="34" xfId="0" applyNumberFormat="1" applyFont="1" applyFill="1" applyBorder="1" applyAlignment="1" quotePrefix="1">
      <alignment horizontal="right" vertical="center" indent="1"/>
    </xf>
    <xf numFmtId="2" fontId="24" fillId="33" borderId="31" xfId="0" applyNumberFormat="1" applyFont="1" applyFill="1" applyBorder="1" applyAlignment="1" quotePrefix="1">
      <alignment horizontal="right" vertical="center" indent="1"/>
    </xf>
    <xf numFmtId="2" fontId="24" fillId="33" borderId="32" xfId="0" applyNumberFormat="1" applyFont="1" applyFill="1" applyBorder="1" applyAlignment="1" quotePrefix="1">
      <alignment horizontal="right" vertical="center" wrapText="1" indent="1"/>
    </xf>
    <xf numFmtId="0" fontId="23" fillId="0" borderId="21" xfId="0" applyFont="1" applyFill="1" applyBorder="1" applyAlignment="1" quotePrefix="1">
      <alignment horizontal="right" vertical="center" wrapText="1" indent="1"/>
    </xf>
    <xf numFmtId="0" fontId="23" fillId="0" borderId="22" xfId="0" applyFont="1" applyFill="1" applyBorder="1" applyAlignment="1" quotePrefix="1">
      <alignment horizontal="right" vertical="center" wrapText="1" indent="1"/>
    </xf>
    <xf numFmtId="0" fontId="23" fillId="0" borderId="23" xfId="0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wrapText="1" indent="1"/>
    </xf>
    <xf numFmtId="3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5" xfId="0" applyNumberFormat="1" applyFont="1" applyFill="1" applyBorder="1" applyAlignment="1" quotePrefix="1">
      <alignment horizontal="right" vertical="center" wrapText="1" indent="1"/>
    </xf>
    <xf numFmtId="0" fontId="22" fillId="33" borderId="29" xfId="0" applyFont="1" applyFill="1" applyBorder="1" applyAlignment="1">
      <alignment horizontal="center"/>
    </xf>
    <xf numFmtId="2" fontId="24" fillId="33" borderId="31" xfId="0" applyNumberFormat="1" applyFont="1" applyFill="1" applyBorder="1" applyAlignment="1" quotePrefix="1">
      <alignment horizontal="right" vertical="center" wrapText="1" indent="1"/>
    </xf>
    <xf numFmtId="16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23" xfId="0" applyFont="1" applyFill="1" applyBorder="1" applyAlignment="1" quotePrefix="1">
      <alignment horizontal="right" vertical="center" indent="1"/>
    </xf>
    <xf numFmtId="0" fontId="22" fillId="0" borderId="0" xfId="0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 quotePrefix="1">
      <alignment horizontal="right" vertical="center" indent="1"/>
    </xf>
    <xf numFmtId="0" fontId="22" fillId="33" borderId="14" xfId="0" applyFont="1" applyFill="1" applyBorder="1" applyAlignment="1">
      <alignment horizontal="center"/>
    </xf>
    <xf numFmtId="3" fontId="24" fillId="33" borderId="11" xfId="0" applyNumberFormat="1" applyFont="1" applyFill="1" applyBorder="1" applyAlignment="1" quotePrefix="1">
      <alignment horizontal="right" vertical="center" indent="1"/>
    </xf>
    <xf numFmtId="2" fontId="24" fillId="33" borderId="35" xfId="0" applyNumberFormat="1" applyFont="1" applyFill="1" applyBorder="1" applyAlignment="1" quotePrefix="1">
      <alignment horizontal="right" vertical="center" wrapText="1" indent="1"/>
    </xf>
    <xf numFmtId="2" fontId="24" fillId="33" borderId="13" xfId="0" applyNumberFormat="1" applyFont="1" applyFill="1" applyBorder="1" applyAlignment="1" quotePrefix="1">
      <alignment horizontal="right" vertical="center" wrapText="1" indent="1"/>
    </xf>
    <xf numFmtId="0" fontId="22" fillId="34" borderId="36" xfId="0" applyFont="1" applyFill="1" applyBorder="1" applyAlignment="1">
      <alignment horizontal="center"/>
    </xf>
    <xf numFmtId="3" fontId="24" fillId="34" borderId="37" xfId="0" applyNumberFormat="1" applyFont="1" applyFill="1" applyBorder="1" applyAlignment="1">
      <alignment horizontal="right" vertical="center" indent="1"/>
    </xf>
    <xf numFmtId="2" fontId="24" fillId="34" borderId="38" xfId="0" applyNumberFormat="1" applyFont="1" applyFill="1" applyBorder="1" applyAlignment="1" quotePrefix="1">
      <alignment horizontal="right" vertical="center" wrapText="1" indent="1"/>
    </xf>
    <xf numFmtId="2" fontId="24" fillId="34" borderId="39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25" fillId="0" borderId="0" xfId="47" applyFont="1">
      <alignment/>
      <protection/>
    </xf>
    <xf numFmtId="2" fontId="23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1" fillId="0" borderId="0" xfId="48" applyFont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showGridLines="0" tabSelected="1" zoomScalePageLayoutView="0" workbookViewId="0" topLeftCell="A15">
      <selection activeCell="J27" sqref="J27"/>
    </sheetView>
  </sheetViews>
  <sheetFormatPr defaultColWidth="9.140625" defaultRowHeight="12.75"/>
  <cols>
    <col min="1" max="1" width="15.00390625" style="0" customWidth="1"/>
    <col min="2" max="5" width="9.8515625" style="0" customWidth="1"/>
    <col min="7" max="7" width="10.57421875" style="0" customWidth="1"/>
  </cols>
  <sheetData>
    <row r="2" ht="12.75">
      <c r="A2" s="1" t="s">
        <v>0</v>
      </c>
    </row>
    <row r="4" spans="1:7" ht="12.75" customHeight="1">
      <c r="A4" s="2" t="s">
        <v>1</v>
      </c>
      <c r="B4" s="3">
        <v>2019</v>
      </c>
      <c r="C4" s="4">
        <v>2020</v>
      </c>
      <c r="D4" s="5"/>
      <c r="E4" s="6"/>
      <c r="F4" s="7" t="s">
        <v>2</v>
      </c>
      <c r="G4" s="8"/>
    </row>
    <row r="5" spans="1:7" ht="12.7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1" t="s">
        <v>7</v>
      </c>
    </row>
    <row r="6" spans="1:7" ht="12.75" customHeight="1" thickBot="1">
      <c r="A6" s="12" t="s">
        <v>8</v>
      </c>
      <c r="B6" s="12"/>
      <c r="C6" s="12"/>
      <c r="D6" s="12"/>
      <c r="E6" s="12"/>
      <c r="F6" s="12"/>
      <c r="G6" s="12"/>
    </row>
    <row r="7" spans="1:7" ht="12.75" customHeight="1">
      <c r="A7" s="13" t="s">
        <v>9</v>
      </c>
      <c r="B7" s="14">
        <v>19</v>
      </c>
      <c r="C7" s="15">
        <v>10</v>
      </c>
      <c r="D7" s="15">
        <v>13</v>
      </c>
      <c r="E7" s="16">
        <v>4</v>
      </c>
      <c r="F7" s="17">
        <f aca="true" t="shared" si="0" ref="F7:F12">E7/D7*100-100</f>
        <v>-69.23076923076923</v>
      </c>
      <c r="G7" s="17">
        <f aca="true" t="shared" si="1" ref="G7:G12">E7/B7*100-100</f>
        <v>-78.94736842105263</v>
      </c>
    </row>
    <row r="8" spans="1:7" ht="12.75">
      <c r="A8" s="18" t="s">
        <v>10</v>
      </c>
      <c r="B8" s="19">
        <v>282</v>
      </c>
      <c r="C8" s="20">
        <v>199</v>
      </c>
      <c r="D8" s="20">
        <v>281</v>
      </c>
      <c r="E8" s="21">
        <v>402</v>
      </c>
      <c r="F8" s="17">
        <f t="shared" si="0"/>
        <v>43.06049822064057</v>
      </c>
      <c r="G8" s="22">
        <f t="shared" si="1"/>
        <v>42.553191489361694</v>
      </c>
    </row>
    <row r="9" spans="1:7" ht="13.5" customHeight="1">
      <c r="A9" s="18" t="s">
        <v>11</v>
      </c>
      <c r="B9" s="19">
        <v>831</v>
      </c>
      <c r="C9" s="20">
        <v>599</v>
      </c>
      <c r="D9" s="20">
        <v>694</v>
      </c>
      <c r="E9" s="21">
        <v>827</v>
      </c>
      <c r="F9" s="17">
        <f t="shared" si="0"/>
        <v>19.16426512968299</v>
      </c>
      <c r="G9" s="22">
        <f t="shared" si="1"/>
        <v>-0.4813477737665437</v>
      </c>
    </row>
    <row r="10" spans="1:7" ht="12.75">
      <c r="A10" s="18" t="s">
        <v>12</v>
      </c>
      <c r="B10" s="19">
        <v>2063</v>
      </c>
      <c r="C10" s="20">
        <v>1617</v>
      </c>
      <c r="D10" s="20">
        <v>1641</v>
      </c>
      <c r="E10" s="21">
        <v>1877</v>
      </c>
      <c r="F10" s="17">
        <f t="shared" si="0"/>
        <v>14.381474710542335</v>
      </c>
      <c r="G10" s="22">
        <f t="shared" si="1"/>
        <v>-9.015996122152202</v>
      </c>
    </row>
    <row r="11" spans="1:7" ht="12.75">
      <c r="A11" s="18" t="s">
        <v>13</v>
      </c>
      <c r="B11" s="23">
        <v>505</v>
      </c>
      <c r="C11" s="24">
        <v>392</v>
      </c>
      <c r="D11" s="24">
        <v>451</v>
      </c>
      <c r="E11" s="25">
        <v>494</v>
      </c>
      <c r="F11" s="17">
        <f t="shared" si="0"/>
        <v>9.534368070953448</v>
      </c>
      <c r="G11" s="22">
        <f t="shared" si="1"/>
        <v>-2.1782178217821837</v>
      </c>
    </row>
    <row r="12" spans="1:7" ht="12.75">
      <c r="A12" s="26" t="s">
        <v>14</v>
      </c>
      <c r="B12" s="27">
        <v>3700</v>
      </c>
      <c r="C12" s="27">
        <v>2817</v>
      </c>
      <c r="D12" s="27">
        <v>3080</v>
      </c>
      <c r="E12" s="27">
        <v>3604</v>
      </c>
      <c r="F12" s="28">
        <f t="shared" si="0"/>
        <v>17.01298701298701</v>
      </c>
      <c r="G12" s="29">
        <f t="shared" si="1"/>
        <v>-2.5945945945945965</v>
      </c>
    </row>
    <row r="13" spans="1:7" ht="13.5" thickBot="1">
      <c r="A13" s="30" t="s">
        <v>15</v>
      </c>
      <c r="B13" s="30"/>
      <c r="C13" s="30"/>
      <c r="D13" s="30"/>
      <c r="E13" s="30"/>
      <c r="F13" s="30"/>
      <c r="G13" s="30"/>
    </row>
    <row r="14" spans="1:7" ht="12.75">
      <c r="A14" s="31" t="s">
        <v>9</v>
      </c>
      <c r="B14" s="32">
        <v>3</v>
      </c>
      <c r="C14" s="33">
        <v>1</v>
      </c>
      <c r="D14" s="33">
        <v>1</v>
      </c>
      <c r="E14" s="34">
        <v>1</v>
      </c>
      <c r="F14" s="35">
        <f aca="true" t="shared" si="2" ref="F14:F19">E14/D14*100-100</f>
        <v>0</v>
      </c>
      <c r="G14" s="35">
        <f aca="true" t="shared" si="3" ref="G14:G19">E14/B14*100-100</f>
        <v>-66.66666666666667</v>
      </c>
    </row>
    <row r="15" spans="1:7" ht="12.75">
      <c r="A15" s="18" t="s">
        <v>10</v>
      </c>
      <c r="B15" s="36">
        <v>56</v>
      </c>
      <c r="C15" s="37">
        <v>96</v>
      </c>
      <c r="D15" s="37">
        <v>80</v>
      </c>
      <c r="E15" s="38">
        <v>87</v>
      </c>
      <c r="F15" s="22">
        <f t="shared" si="2"/>
        <v>8.749999999999986</v>
      </c>
      <c r="G15" s="22">
        <f t="shared" si="3"/>
        <v>55.35714285714286</v>
      </c>
    </row>
    <row r="16" spans="1:7" ht="12.75">
      <c r="A16" s="18" t="s">
        <v>11</v>
      </c>
      <c r="B16" s="39">
        <v>208</v>
      </c>
      <c r="C16" s="40">
        <v>266</v>
      </c>
      <c r="D16" s="40">
        <v>247</v>
      </c>
      <c r="E16" s="41">
        <v>200</v>
      </c>
      <c r="F16" s="22">
        <f t="shared" si="2"/>
        <v>-19.02834008097166</v>
      </c>
      <c r="G16" s="22">
        <f t="shared" si="3"/>
        <v>-3.8461538461538396</v>
      </c>
    </row>
    <row r="17" spans="1:7" ht="12.75">
      <c r="A17" s="18" t="s">
        <v>12</v>
      </c>
      <c r="B17" s="39">
        <v>530</v>
      </c>
      <c r="C17" s="40">
        <v>643</v>
      </c>
      <c r="D17" s="40">
        <v>606</v>
      </c>
      <c r="E17" s="41">
        <v>510</v>
      </c>
      <c r="F17" s="22">
        <f t="shared" si="2"/>
        <v>-15.841584158415841</v>
      </c>
      <c r="G17" s="22">
        <f t="shared" si="3"/>
        <v>-3.773584905660371</v>
      </c>
    </row>
    <row r="18" spans="1:7" ht="12.75">
      <c r="A18" s="18" t="s">
        <v>13</v>
      </c>
      <c r="B18" s="42">
        <v>170</v>
      </c>
      <c r="C18" s="43">
        <v>156</v>
      </c>
      <c r="D18" s="43">
        <v>176</v>
      </c>
      <c r="E18" s="44">
        <v>159</v>
      </c>
      <c r="F18" s="22">
        <f t="shared" si="2"/>
        <v>-9.659090909090907</v>
      </c>
      <c r="G18" s="22">
        <f t="shared" si="3"/>
        <v>-6.470588235294116</v>
      </c>
    </row>
    <row r="19" spans="1:7" ht="12.75">
      <c r="A19" s="45" t="s">
        <v>14</v>
      </c>
      <c r="B19" s="46">
        <v>967</v>
      </c>
      <c r="C19" s="46">
        <v>1162</v>
      </c>
      <c r="D19" s="46">
        <v>1110</v>
      </c>
      <c r="E19" s="46">
        <v>957</v>
      </c>
      <c r="F19" s="47">
        <f t="shared" si="2"/>
        <v>-13.78378378378379</v>
      </c>
      <c r="G19" s="29">
        <f t="shared" si="3"/>
        <v>-1.0341261633919316</v>
      </c>
    </row>
    <row r="20" spans="1:7" ht="13.5" thickBot="1">
      <c r="A20" s="48" t="s">
        <v>16</v>
      </c>
      <c r="B20" s="48"/>
      <c r="C20" s="48"/>
      <c r="D20" s="48"/>
      <c r="E20" s="48"/>
      <c r="F20" s="48"/>
      <c r="G20" s="48"/>
    </row>
    <row r="21" spans="1:7" ht="12.75">
      <c r="A21" s="18" t="s">
        <v>10</v>
      </c>
      <c r="B21" s="49">
        <v>3</v>
      </c>
      <c r="C21" s="50">
        <v>1</v>
      </c>
      <c r="D21" s="50">
        <v>5</v>
      </c>
      <c r="E21" s="51">
        <v>5</v>
      </c>
      <c r="F21" s="52">
        <f>E21/D21*100-100</f>
        <v>0</v>
      </c>
      <c r="G21" s="53">
        <f>E21/B21*100-100</f>
        <v>66.66666666666669</v>
      </c>
    </row>
    <row r="22" spans="1:7" ht="12.75">
      <c r="A22" s="18" t="s">
        <v>11</v>
      </c>
      <c r="B22" s="54">
        <v>12</v>
      </c>
      <c r="C22" s="55">
        <v>7</v>
      </c>
      <c r="D22" s="55">
        <v>26</v>
      </c>
      <c r="E22" s="38">
        <v>32</v>
      </c>
      <c r="F22" s="52">
        <f>E22/D22*100-100</f>
        <v>23.07692307692308</v>
      </c>
      <c r="G22" s="53">
        <f>E22/B22*100-100</f>
        <v>166.66666666666663</v>
      </c>
    </row>
    <row r="23" spans="1:7" ht="12.75">
      <c r="A23" s="18" t="s">
        <v>12</v>
      </c>
      <c r="B23" s="36">
        <v>24</v>
      </c>
      <c r="C23" s="37">
        <v>30</v>
      </c>
      <c r="D23" s="37">
        <v>19</v>
      </c>
      <c r="E23" s="38">
        <v>15</v>
      </c>
      <c r="F23" s="52">
        <f>E23/D23*100-100</f>
        <v>-21.05263157894737</v>
      </c>
      <c r="G23" s="53">
        <f>E23/B23*100-100</f>
        <v>-37.5</v>
      </c>
    </row>
    <row r="24" spans="1:7" ht="12.75">
      <c r="A24" s="18" t="s">
        <v>13</v>
      </c>
      <c r="B24" s="56" t="s">
        <v>17</v>
      </c>
      <c r="C24" s="57" t="s">
        <v>17</v>
      </c>
      <c r="D24" s="57">
        <v>1</v>
      </c>
      <c r="E24" s="58" t="s">
        <v>17</v>
      </c>
      <c r="F24" s="52" t="s">
        <v>17</v>
      </c>
      <c r="G24" s="53" t="s">
        <v>17</v>
      </c>
    </row>
    <row r="25" spans="1:7" ht="12.75">
      <c r="A25" s="59" t="s">
        <v>14</v>
      </c>
      <c r="B25" s="60">
        <v>39</v>
      </c>
      <c r="C25" s="60">
        <v>38</v>
      </c>
      <c r="D25" s="60">
        <v>51</v>
      </c>
      <c r="E25" s="60">
        <v>52</v>
      </c>
      <c r="F25" s="61">
        <f>E25/D25*100-100</f>
        <v>1.9607843137254832</v>
      </c>
      <c r="G25" s="62">
        <f>E25/B25*100-100</f>
        <v>33.333333333333314</v>
      </c>
    </row>
    <row r="26" spans="1:7" ht="12.75" customHeight="1" thickBot="1">
      <c r="A26" s="30" t="s">
        <v>18</v>
      </c>
      <c r="B26" s="30"/>
      <c r="C26" s="30"/>
      <c r="D26" s="30"/>
      <c r="E26" s="30"/>
      <c r="F26" s="30"/>
      <c r="G26" s="30"/>
    </row>
    <row r="27" spans="1:7" ht="12.75">
      <c r="A27" s="31" t="s">
        <v>9</v>
      </c>
      <c r="B27" s="63" t="s">
        <v>17</v>
      </c>
      <c r="C27" s="64">
        <v>1</v>
      </c>
      <c r="D27" s="64" t="s">
        <v>17</v>
      </c>
      <c r="E27" s="65">
        <v>2</v>
      </c>
      <c r="F27" s="66" t="s">
        <v>17</v>
      </c>
      <c r="G27" s="35" t="s">
        <v>17</v>
      </c>
    </row>
    <row r="28" spans="1:7" ht="12.75">
      <c r="A28" s="31" t="s">
        <v>10</v>
      </c>
      <c r="B28" s="67">
        <v>47</v>
      </c>
      <c r="C28" s="68">
        <v>9</v>
      </c>
      <c r="D28" s="68">
        <v>31</v>
      </c>
      <c r="E28" s="69">
        <v>29</v>
      </c>
      <c r="F28" s="66">
        <f>E28/D28*100-100</f>
        <v>-6.451612903225808</v>
      </c>
      <c r="G28" s="66">
        <f>E28/B28*100-100</f>
        <v>-38.297872340425535</v>
      </c>
    </row>
    <row r="29" spans="1:7" ht="13.5" customHeight="1">
      <c r="A29" s="18" t="s">
        <v>11</v>
      </c>
      <c r="B29" s="36">
        <v>317</v>
      </c>
      <c r="C29" s="37">
        <v>158</v>
      </c>
      <c r="D29" s="37">
        <v>210</v>
      </c>
      <c r="E29" s="38">
        <v>267</v>
      </c>
      <c r="F29" s="66">
        <f>E29/D29*100-100</f>
        <v>27.14285714285714</v>
      </c>
      <c r="G29" s="66">
        <f>E29/B29*100-100</f>
        <v>-15.772870662460576</v>
      </c>
    </row>
    <row r="30" spans="1:7" ht="12.75">
      <c r="A30" s="18" t="s">
        <v>12</v>
      </c>
      <c r="B30" s="39">
        <v>2747</v>
      </c>
      <c r="C30" s="40">
        <v>1876</v>
      </c>
      <c r="D30" s="40">
        <v>2037</v>
      </c>
      <c r="E30" s="41">
        <v>2457</v>
      </c>
      <c r="F30" s="66">
        <f>E30/D30*100-100</f>
        <v>20.618556701030926</v>
      </c>
      <c r="G30" s="66">
        <f>E30/B30*100-100</f>
        <v>-10.556971241354205</v>
      </c>
    </row>
    <row r="31" spans="1:7" ht="12.75">
      <c r="A31" s="18" t="s">
        <v>13</v>
      </c>
      <c r="B31" s="42">
        <v>5643</v>
      </c>
      <c r="C31" s="43">
        <v>3346</v>
      </c>
      <c r="D31" s="43">
        <v>3881</v>
      </c>
      <c r="E31" s="44">
        <v>4830</v>
      </c>
      <c r="F31" s="66">
        <f>E31/D31*100-100</f>
        <v>24.452460706003592</v>
      </c>
      <c r="G31" s="66">
        <f>E31/B31*100-100</f>
        <v>-14.407230196703878</v>
      </c>
    </row>
    <row r="32" spans="1:7" ht="12.75">
      <c r="A32" s="70" t="s">
        <v>14</v>
      </c>
      <c r="B32" s="46">
        <v>8754</v>
      </c>
      <c r="C32" s="46">
        <v>5390</v>
      </c>
      <c r="D32" s="46">
        <v>6159</v>
      </c>
      <c r="E32" s="46">
        <v>7585</v>
      </c>
      <c r="F32" s="71">
        <f>E32/D32*100-100</f>
        <v>23.153109270985553</v>
      </c>
      <c r="G32" s="62">
        <f>E32/B32*100-100</f>
        <v>-13.35389536212017</v>
      </c>
    </row>
    <row r="33" spans="1:7" ht="12.75" customHeight="1" thickBot="1">
      <c r="A33" s="30" t="s">
        <v>19</v>
      </c>
      <c r="B33" s="30"/>
      <c r="C33" s="30"/>
      <c r="D33" s="30"/>
      <c r="E33" s="30"/>
      <c r="F33" s="30"/>
      <c r="G33" s="30"/>
    </row>
    <row r="34" spans="1:7" ht="12.75">
      <c r="A34" s="31" t="s">
        <v>9</v>
      </c>
      <c r="B34" s="32">
        <v>1</v>
      </c>
      <c r="C34" s="33" t="s">
        <v>17</v>
      </c>
      <c r="D34" s="33" t="s">
        <v>17</v>
      </c>
      <c r="E34" s="34">
        <v>1</v>
      </c>
      <c r="F34" s="72" t="s">
        <v>17</v>
      </c>
      <c r="G34" s="35">
        <f aca="true" t="shared" si="4" ref="G34:G39">E34/B34*100-100</f>
        <v>0</v>
      </c>
    </row>
    <row r="35" spans="1:7" ht="12.75">
      <c r="A35" s="18" t="s">
        <v>10</v>
      </c>
      <c r="B35" s="39">
        <v>47</v>
      </c>
      <c r="C35" s="40">
        <v>32</v>
      </c>
      <c r="D35" s="40">
        <v>46</v>
      </c>
      <c r="E35" s="41">
        <v>52</v>
      </c>
      <c r="F35" s="22">
        <f>E35/D35*100-100</f>
        <v>13.043478260869563</v>
      </c>
      <c r="G35" s="22">
        <f t="shared" si="4"/>
        <v>10.63829787234043</v>
      </c>
    </row>
    <row r="36" spans="1:7" ht="13.5" customHeight="1">
      <c r="A36" s="18" t="s">
        <v>11</v>
      </c>
      <c r="B36" s="39">
        <v>444</v>
      </c>
      <c r="C36" s="40">
        <v>282</v>
      </c>
      <c r="D36" s="40">
        <v>355</v>
      </c>
      <c r="E36" s="41">
        <v>437</v>
      </c>
      <c r="F36" s="22">
        <f>E36/D36*100-100</f>
        <v>23.09859154929576</v>
      </c>
      <c r="G36" s="22">
        <f t="shared" si="4"/>
        <v>-1.5765765765765707</v>
      </c>
    </row>
    <row r="37" spans="1:7" ht="12.75">
      <c r="A37" s="18" t="s">
        <v>12</v>
      </c>
      <c r="B37" s="39">
        <v>1268</v>
      </c>
      <c r="C37" s="40">
        <v>863</v>
      </c>
      <c r="D37" s="40">
        <v>959</v>
      </c>
      <c r="E37" s="41">
        <v>1048</v>
      </c>
      <c r="F37" s="22">
        <f>E37/D37*100-100</f>
        <v>9.280500521376439</v>
      </c>
      <c r="G37" s="22">
        <f t="shared" si="4"/>
        <v>-17.350157728706634</v>
      </c>
    </row>
    <row r="38" spans="1:7" ht="12.75">
      <c r="A38" s="18" t="s">
        <v>13</v>
      </c>
      <c r="B38" s="42">
        <v>512</v>
      </c>
      <c r="C38" s="43">
        <v>349</v>
      </c>
      <c r="D38" s="43">
        <v>438</v>
      </c>
      <c r="E38" s="44">
        <v>508</v>
      </c>
      <c r="F38" s="22">
        <f>E38/D38*100-100</f>
        <v>15.981735159817362</v>
      </c>
      <c r="G38" s="22">
        <f t="shared" si="4"/>
        <v>-0.78125</v>
      </c>
    </row>
    <row r="39" spans="1:7" ht="12.75">
      <c r="A39" s="70" t="s">
        <v>14</v>
      </c>
      <c r="B39" s="46">
        <v>2272</v>
      </c>
      <c r="C39" s="46">
        <v>1526</v>
      </c>
      <c r="D39" s="46">
        <v>1798</v>
      </c>
      <c r="E39" s="46">
        <v>2046</v>
      </c>
      <c r="F39" s="47">
        <f>E39/D39*100-100</f>
        <v>13.793103448275872</v>
      </c>
      <c r="G39" s="29">
        <f t="shared" si="4"/>
        <v>-9.947183098591552</v>
      </c>
    </row>
    <row r="40" spans="1:7" ht="13.5" thickBot="1">
      <c r="A40" s="73" t="s">
        <v>20</v>
      </c>
      <c r="B40" s="73"/>
      <c r="C40" s="73"/>
      <c r="D40" s="73"/>
      <c r="E40" s="73"/>
      <c r="F40" s="73"/>
      <c r="G40" s="73"/>
    </row>
    <row r="41" spans="1:7" ht="12.75">
      <c r="A41" s="74" t="s">
        <v>9</v>
      </c>
      <c r="B41" s="49" t="s">
        <v>17</v>
      </c>
      <c r="C41" s="50" t="s">
        <v>17</v>
      </c>
      <c r="D41" s="50"/>
      <c r="E41" s="75" t="s">
        <v>17</v>
      </c>
      <c r="F41" s="76" t="s">
        <v>17</v>
      </c>
      <c r="G41" s="76" t="s">
        <v>17</v>
      </c>
    </row>
    <row r="42" spans="1:7" ht="12.75">
      <c r="A42" s="74" t="s">
        <v>10</v>
      </c>
      <c r="B42" s="77">
        <v>1</v>
      </c>
      <c r="C42" s="55" t="s">
        <v>17</v>
      </c>
      <c r="D42" s="55">
        <v>3</v>
      </c>
      <c r="E42" s="51">
        <v>3</v>
      </c>
      <c r="F42" s="53">
        <f aca="true" t="shared" si="5" ref="F42:F47">E42/D42*100-100</f>
        <v>0</v>
      </c>
      <c r="G42" s="53">
        <f aca="true" t="shared" si="6" ref="G42:G47">E42/B42*100-100</f>
        <v>200</v>
      </c>
    </row>
    <row r="43" spans="1:7" ht="12.75">
      <c r="A43" s="74" t="s">
        <v>11</v>
      </c>
      <c r="B43" s="77">
        <v>4</v>
      </c>
      <c r="C43" s="55">
        <v>2</v>
      </c>
      <c r="D43" s="55">
        <v>8</v>
      </c>
      <c r="E43" s="51">
        <v>6</v>
      </c>
      <c r="F43" s="53">
        <f t="shared" si="5"/>
        <v>-25</v>
      </c>
      <c r="G43" s="53">
        <f t="shared" si="6"/>
        <v>50</v>
      </c>
    </row>
    <row r="44" spans="1:7" ht="12.75">
      <c r="A44" s="18" t="s">
        <v>12</v>
      </c>
      <c r="B44" s="36">
        <v>20</v>
      </c>
      <c r="C44" s="37">
        <v>16</v>
      </c>
      <c r="D44" s="37">
        <v>17</v>
      </c>
      <c r="E44" s="38">
        <v>7</v>
      </c>
      <c r="F44" s="53">
        <f t="shared" si="5"/>
        <v>-58.82352941176471</v>
      </c>
      <c r="G44" s="53">
        <f t="shared" si="6"/>
        <v>-65</v>
      </c>
    </row>
    <row r="45" spans="1:7" ht="12.75">
      <c r="A45" s="18" t="s">
        <v>13</v>
      </c>
      <c r="B45" s="56">
        <v>14</v>
      </c>
      <c r="C45" s="57">
        <v>36</v>
      </c>
      <c r="D45" s="57">
        <v>56</v>
      </c>
      <c r="E45" s="58">
        <v>24</v>
      </c>
      <c r="F45" s="53">
        <f t="shared" si="5"/>
        <v>-57.142857142857146</v>
      </c>
      <c r="G45" s="66">
        <f t="shared" si="6"/>
        <v>71.42857142857142</v>
      </c>
    </row>
    <row r="46" spans="1:7" ht="12.75">
      <c r="A46" s="78" t="s">
        <v>21</v>
      </c>
      <c r="B46" s="79">
        <v>39</v>
      </c>
      <c r="C46" s="79">
        <v>54</v>
      </c>
      <c r="D46" s="79">
        <v>84</v>
      </c>
      <c r="E46" s="79">
        <v>40</v>
      </c>
      <c r="F46" s="80">
        <f t="shared" si="5"/>
        <v>-52.38095238095239</v>
      </c>
      <c r="G46" s="81">
        <f t="shared" si="6"/>
        <v>2.564102564102555</v>
      </c>
    </row>
    <row r="47" spans="1:7" ht="12.75">
      <c r="A47" s="82" t="s">
        <v>22</v>
      </c>
      <c r="B47" s="83">
        <v>15771</v>
      </c>
      <c r="C47" s="83">
        <v>10987</v>
      </c>
      <c r="D47" s="83">
        <v>12282</v>
      </c>
      <c r="E47" s="83">
        <v>14284</v>
      </c>
      <c r="F47" s="84">
        <f t="shared" si="5"/>
        <v>16.300276827878207</v>
      </c>
      <c r="G47" s="85">
        <f t="shared" si="6"/>
        <v>-9.428698243611692</v>
      </c>
    </row>
    <row r="48" spans="1:7" ht="12.75">
      <c r="A48" s="86"/>
      <c r="B48" s="87"/>
      <c r="C48" s="87"/>
      <c r="D48" s="87"/>
      <c r="E48" s="87"/>
      <c r="F48" s="88"/>
      <c r="G48" s="88"/>
    </row>
    <row r="49" spans="1:7" ht="12.75">
      <c r="A49" s="89" t="s">
        <v>23</v>
      </c>
      <c r="B49" s="87"/>
      <c r="C49" s="87"/>
      <c r="D49" s="87"/>
      <c r="E49" s="87"/>
      <c r="F49" s="88"/>
      <c r="G49" s="88"/>
    </row>
    <row r="50" spans="1:5" ht="12.75">
      <c r="A50" s="90" t="s">
        <v>24</v>
      </c>
      <c r="B50" s="91"/>
      <c r="D50" s="92"/>
      <c r="E50" s="92"/>
    </row>
    <row r="51" spans="1:5" ht="12.75">
      <c r="A51" s="90" t="s">
        <v>25</v>
      </c>
      <c r="B51" s="93"/>
      <c r="C51" s="93"/>
      <c r="D51" s="92"/>
      <c r="E51" s="94"/>
    </row>
    <row r="52" spans="2:5" ht="12.75">
      <c r="B52" s="92"/>
      <c r="C52" s="92"/>
      <c r="D52" s="92"/>
      <c r="E52" s="92"/>
    </row>
    <row r="53" spans="5:8" ht="12.75">
      <c r="E53" s="95" t="s">
        <v>26</v>
      </c>
      <c r="F53" s="96"/>
      <c r="H53" s="96"/>
    </row>
    <row r="54" spans="5:8" ht="12.75" customHeight="1">
      <c r="E54" s="97" t="s">
        <v>27</v>
      </c>
      <c r="F54" s="97"/>
      <c r="G54" s="97"/>
      <c r="H54" s="97"/>
    </row>
  </sheetData>
  <sheetProtection/>
  <mergeCells count="10">
    <mergeCell ref="A26:G26"/>
    <mergeCell ref="A33:G33"/>
    <mergeCell ref="A40:G40"/>
    <mergeCell ref="E54:H54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2020-11-24T07:20:48Z</dcterms:created>
  <dcterms:modified xsi:type="dcterms:W3CDTF">2020-11-24T07:21:09Z</dcterms:modified>
  <cp:category/>
  <cp:version/>
  <cp:contentType/>
  <cp:contentStatus/>
</cp:coreProperties>
</file>