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apkritis\"/>
    </mc:Choice>
  </mc:AlternateContent>
  <xr:revisionPtr revIDLastSave="0" documentId="8_{989EB708-8ECE-4EE0-83E1-B20709E96DA3}" xr6:coauthVersionLast="45" xr6:coauthVersionMax="45" xr10:uidLastSave="{00000000-0000-0000-0000-000000000000}"/>
  <bookViews>
    <workbookView xWindow="-120" yWindow="-120" windowWidth="29040" windowHeight="17640" xr2:uid="{87EC3298-2BC5-4FB6-B523-BF43157D5D94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<sst xmlns="http://schemas.openxmlformats.org/spreadsheetml/2006/main" count="37" uniqueCount="21">
  <si>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2019 m. spalio–2020 m. spalio mėn.</t>
  </si>
  <si>
    <t>Parduota, t</t>
  </si>
  <si>
    <t>Pokytis, %</t>
  </si>
  <si>
    <t>Kaina*, EUR/t</t>
  </si>
  <si>
    <t>mėnesio**</t>
  </si>
  <si>
    <t>metų***</t>
  </si>
  <si>
    <t>spalis</t>
  </si>
  <si>
    <t>rugpjūtis</t>
  </si>
  <si>
    <t>rugsėjis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</si>
  <si>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</si>
  <si>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</si>
  <si>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</si>
  <si>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</si>
  <si>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</si>
  <si>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</si>
  <si>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</si>
  <si>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</si>
  <si>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</si>
  <si>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2020 m. spalio mėn. su rugsėjo mėn.</t>
  </si>
  <si>
    <t>** lyginant 2020 m. spalio mėn. su 2019 m. 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</si>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</sst>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6" fillId="0" borderId="22" xfId="0" applyFont="1" applyBorder="1" applyAlignment="1">
      <alignment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3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0" fontId="3" fillId="0" borderId="17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0" fontId="5" fillId="0" borderId="22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5" fillId="0" borderId="26" xfId="0" applyNumberFormat="1" applyFont="1" applyBorder="1" applyAlignment="1">
      <alignment horizontal="right" vertical="center" wrapText="1" indent="1"/>
    </xf>
    <xf numFmtId="0" fontId="3" fillId="0" borderId="32" xfId="0" applyFon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4" fontId="3" fillId="0" borderId="35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5247-A667-4700-9CCD-308860205A02}">
  <dimension ref="A3:M30"/>
  <sheetViews>
    <sheetView showGridLines="0" tabSelected="1" workbookViewId="0">
      <selection activeCell="H32" sqref="H32"/>
    </sheetView>
  </sheetViews>
  <sheetFormatPr defaultRowHeight="15" x14ac:dyDescent="0.25"/>
  <cols>
    <col min="1" max="1" width="18.28515625" style="1" customWidth="1"/>
    <col min="2" max="5" width="12" style="1" customWidth="1"/>
    <col min="6" max="7" width="8.85546875" style="1" customWidth="1"/>
    <col min="8" max="11" width="12" style="1" customWidth="1"/>
    <col min="12" max="13" width="8.85546875" style="1" customWidth="1"/>
    <col min="14" max="16384" width="9.140625" style="1"/>
  </cols>
  <sheetData>
    <row r="3" spans="1:13" x14ac:dyDescent="0.25">
      <c r="B3" s="2" t="s">
        <v>0</v>
      </c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2019</v>
      </c>
      <c r="C7" s="11">
        <v>2020</v>
      </c>
      <c r="D7" s="12"/>
      <c r="E7" s="13"/>
      <c r="F7" s="14" t="s">
        <v>4</v>
      </c>
      <c r="G7" s="15" t="s">
        <v>5</v>
      </c>
      <c r="H7" s="10">
        <v>2019</v>
      </c>
      <c r="I7" s="11">
        <v>2020</v>
      </c>
      <c r="J7" s="12"/>
      <c r="K7" s="13"/>
      <c r="L7" s="14" t="s">
        <v>4</v>
      </c>
      <c r="M7" s="16" t="s">
        <v>5</v>
      </c>
    </row>
    <row r="8" spans="1:13" x14ac:dyDescent="0.25">
      <c r="A8" s="17"/>
      <c r="B8" s="18" t="s">
        <v>6</v>
      </c>
      <c r="C8" s="18" t="s">
        <v>7</v>
      </c>
      <c r="D8" s="18" t="s">
        <v>8</v>
      </c>
      <c r="E8" s="18" t="s">
        <v>6</v>
      </c>
      <c r="F8" s="19"/>
      <c r="G8" s="20"/>
      <c r="H8" s="18" t="s">
        <v>6</v>
      </c>
      <c r="I8" s="18" t="s">
        <v>7</v>
      </c>
      <c r="J8" s="18" t="s">
        <v>8</v>
      </c>
      <c r="K8" s="18" t="s">
        <v>6</v>
      </c>
      <c r="L8" s="19"/>
      <c r="M8" s="21"/>
    </row>
    <row r="9" spans="1:13" x14ac:dyDescent="0.25">
      <c r="A9" s="22" t="s">
        <v>9</v>
      </c>
      <c r="B9" s="23">
        <v>4479.4549999999999</v>
      </c>
      <c r="C9" s="24">
        <v>4292.1509999999998</v>
      </c>
      <c r="D9" s="24">
        <v>4152.3689999999997</v>
      </c>
      <c r="E9" s="24">
        <v>4284.4750000000004</v>
      </c>
      <c r="F9" s="25">
        <f>((E9*100)/D9)-100</f>
        <v>3.1814609925081498</v>
      </c>
      <c r="G9" s="26">
        <f>((E9*100)/B9)-100</f>
        <v>-4.3527616640863585</v>
      </c>
      <c r="H9" s="23">
        <v>952.18499999999995</v>
      </c>
      <c r="I9" s="24">
        <v>958.19299999999998</v>
      </c>
      <c r="J9" s="24">
        <v>963.14700000000005</v>
      </c>
      <c r="K9" s="24">
        <v>961.553</v>
      </c>
      <c r="L9" s="25">
        <f>((K9*100)/J9)-100</f>
        <v>-0.16549913979901021</v>
      </c>
      <c r="M9" s="25">
        <f>((K9*100)/H9)-100</f>
        <v>0.98384242557906987</v>
      </c>
    </row>
    <row r="10" spans="1:13" x14ac:dyDescent="0.25">
      <c r="A10" s="27" t="s">
        <v>10</v>
      </c>
      <c r="B10" s="28">
        <v>3023.2779999999998</v>
      </c>
      <c r="C10" s="29">
        <v>2824.6970000000001</v>
      </c>
      <c r="D10" s="29">
        <v>2774.8270000000002</v>
      </c>
      <c r="E10" s="29">
        <v>2903.9720000000002</v>
      </c>
      <c r="F10" s="30">
        <f t="shared" ref="F10:F25" si="0">((E10*100)/D10)-100</f>
        <v>4.6541640253608563</v>
      </c>
      <c r="G10" s="31">
        <f t="shared" ref="G10:G25" si="1">((E10*100)/B10)-100</f>
        <v>-3.94624642523776</v>
      </c>
      <c r="H10" s="28">
        <v>958.29499999999996</v>
      </c>
      <c r="I10" s="29">
        <v>965.59400000000005</v>
      </c>
      <c r="J10" s="29">
        <v>968.21199999999999</v>
      </c>
      <c r="K10" s="29">
        <v>961.601</v>
      </c>
      <c r="L10" s="30">
        <f t="shared" ref="L10:L25" si="2">((K10*100)/J10)-100</f>
        <v>-0.68280500551531986</v>
      </c>
      <c r="M10" s="30">
        <f t="shared" ref="M10:M25" si="3">((K10*100)/H10)-100</f>
        <v>0.34498771255199756</v>
      </c>
    </row>
    <row r="11" spans="1:13" x14ac:dyDescent="0.25">
      <c r="A11" s="32" t="s">
        <v>11</v>
      </c>
      <c r="B11" s="33">
        <v>2495.3330000000001</v>
      </c>
      <c r="C11" s="34">
        <v>2285.942</v>
      </c>
      <c r="D11" s="34">
        <v>2247.8229999999999</v>
      </c>
      <c r="E11" s="34">
        <v>2347.384</v>
      </c>
      <c r="F11" s="35">
        <f t="shared" si="0"/>
        <v>4.429218848637106</v>
      </c>
      <c r="G11" s="36">
        <f t="shared" si="1"/>
        <v>-5.9290283100492047</v>
      </c>
      <c r="H11" s="33">
        <v>883.79700000000003</v>
      </c>
      <c r="I11" s="34">
        <v>875.11300000000006</v>
      </c>
      <c r="J11" s="34">
        <v>892.505</v>
      </c>
      <c r="K11" s="34">
        <v>873.68700000000001</v>
      </c>
      <c r="L11" s="35">
        <f t="shared" si="2"/>
        <v>-2.1084475717222944</v>
      </c>
      <c r="M11" s="35">
        <f t="shared" si="3"/>
        <v>-1.1439278476844805</v>
      </c>
    </row>
    <row r="12" spans="1:13" x14ac:dyDescent="0.25">
      <c r="A12" s="37" t="s">
        <v>12</v>
      </c>
      <c r="B12" s="38">
        <v>527.94500000000005</v>
      </c>
      <c r="C12" s="39">
        <v>538.755</v>
      </c>
      <c r="D12" s="39">
        <v>527.00400000000002</v>
      </c>
      <c r="E12" s="39">
        <v>556.58799999999997</v>
      </c>
      <c r="F12" s="40">
        <f t="shared" si="0"/>
        <v>5.6136196309705326</v>
      </c>
      <c r="G12" s="41">
        <f t="shared" si="1"/>
        <v>5.4253757493678165</v>
      </c>
      <c r="H12" s="38">
        <v>1310.4069999999999</v>
      </c>
      <c r="I12" s="39">
        <v>1349.5050000000001</v>
      </c>
      <c r="J12" s="39">
        <v>1291.1220000000001</v>
      </c>
      <c r="K12" s="39">
        <v>1332.376</v>
      </c>
      <c r="L12" s="40">
        <f t="shared" si="2"/>
        <v>3.1952054104879295</v>
      </c>
      <c r="M12" s="40">
        <f t="shared" si="3"/>
        <v>1.6765020333377407</v>
      </c>
    </row>
    <row r="13" spans="1:13" x14ac:dyDescent="0.25">
      <c r="A13" s="27" t="s">
        <v>13</v>
      </c>
      <c r="B13" s="28">
        <v>1456.1769999999999</v>
      </c>
      <c r="C13" s="29">
        <v>1467.454</v>
      </c>
      <c r="D13" s="29">
        <v>1377.5419999999999</v>
      </c>
      <c r="E13" s="29">
        <v>1380.5029999999999</v>
      </c>
      <c r="F13" s="30">
        <f t="shared" si="0"/>
        <v>0.21494807417849415</v>
      </c>
      <c r="G13" s="31">
        <f t="shared" si="1"/>
        <v>-5.1967583611058359</v>
      </c>
      <c r="H13" s="28">
        <v>939.5</v>
      </c>
      <c r="I13" s="29">
        <v>943.947</v>
      </c>
      <c r="J13" s="29">
        <v>952.94600000000003</v>
      </c>
      <c r="K13" s="29">
        <v>961.45299999999997</v>
      </c>
      <c r="L13" s="30">
        <f t="shared" si="2"/>
        <v>0.89270535791115435</v>
      </c>
      <c r="M13" s="30">
        <f t="shared" si="3"/>
        <v>2.3366684406599347</v>
      </c>
    </row>
    <row r="14" spans="1:13" x14ac:dyDescent="0.25">
      <c r="A14" s="32" t="s">
        <v>11</v>
      </c>
      <c r="B14" s="33">
        <v>1163.249</v>
      </c>
      <c r="C14" s="34">
        <v>1175.3130000000001</v>
      </c>
      <c r="D14" s="34">
        <v>1068.202</v>
      </c>
      <c r="E14" s="34">
        <v>1088.7360000000001</v>
      </c>
      <c r="F14" s="35">
        <f t="shared" si="0"/>
        <v>1.9222955957768306</v>
      </c>
      <c r="G14" s="36">
        <f t="shared" si="1"/>
        <v>-6.4055932994569531</v>
      </c>
      <c r="H14" s="33">
        <v>893.63599999999997</v>
      </c>
      <c r="I14" s="34">
        <v>903.03800000000001</v>
      </c>
      <c r="J14" s="34">
        <v>908.50800000000004</v>
      </c>
      <c r="K14" s="34">
        <v>922.86599999999999</v>
      </c>
      <c r="L14" s="35">
        <f t="shared" si="2"/>
        <v>1.5803933482148835</v>
      </c>
      <c r="M14" s="35">
        <f t="shared" si="3"/>
        <v>3.2709067226477089</v>
      </c>
    </row>
    <row r="15" spans="1:13" x14ac:dyDescent="0.25">
      <c r="A15" s="37" t="s">
        <v>12</v>
      </c>
      <c r="B15" s="38">
        <v>292.928</v>
      </c>
      <c r="C15" s="39">
        <v>292.14100000000002</v>
      </c>
      <c r="D15" s="39">
        <v>309.33999999999997</v>
      </c>
      <c r="E15" s="39">
        <v>291.767</v>
      </c>
      <c r="F15" s="40">
        <f t="shared" si="0"/>
        <v>-5.6808042930109224</v>
      </c>
      <c r="G15" s="41">
        <f t="shared" si="1"/>
        <v>-0.39634312868690813</v>
      </c>
      <c r="H15" s="38">
        <v>1121.6310000000001</v>
      </c>
      <c r="I15" s="39">
        <v>1108.5260000000001</v>
      </c>
      <c r="J15" s="39">
        <v>1106.3989999999999</v>
      </c>
      <c r="K15" s="39">
        <v>1105.444</v>
      </c>
      <c r="L15" s="40">
        <f t="shared" si="2"/>
        <v>-8.6316057769394661E-2</v>
      </c>
      <c r="M15" s="40">
        <f t="shared" si="3"/>
        <v>-1.4431662462966983</v>
      </c>
    </row>
    <row r="16" spans="1:13" x14ac:dyDescent="0.25">
      <c r="A16" s="42" t="s">
        <v>14</v>
      </c>
      <c r="B16" s="43">
        <v>5770.665</v>
      </c>
      <c r="C16" s="44">
        <v>3925.7730000000001</v>
      </c>
      <c r="D16" s="44">
        <v>3998.3620000000001</v>
      </c>
      <c r="E16" s="44">
        <v>4155.7820000000002</v>
      </c>
      <c r="F16" s="45">
        <f t="shared" si="0"/>
        <v>3.9371122474653362</v>
      </c>
      <c r="G16" s="46">
        <f t="shared" si="1"/>
        <v>-27.984348424315044</v>
      </c>
      <c r="H16" s="43">
        <v>1015.4450000000001</v>
      </c>
      <c r="I16" s="44">
        <v>1023.187</v>
      </c>
      <c r="J16" s="44">
        <v>1014.653</v>
      </c>
      <c r="K16" s="44">
        <v>1007.787</v>
      </c>
      <c r="L16" s="45">
        <f t="shared" si="2"/>
        <v>-0.67668454141465872</v>
      </c>
      <c r="M16" s="45">
        <f t="shared" si="3"/>
        <v>-0.75415212049890101</v>
      </c>
    </row>
    <row r="17" spans="1:13" x14ac:dyDescent="0.25">
      <c r="A17" s="27" t="s">
        <v>15</v>
      </c>
      <c r="B17" s="28">
        <v>1982.0319999999999</v>
      </c>
      <c r="C17" s="29">
        <v>1866.202</v>
      </c>
      <c r="D17" s="29">
        <v>1899.2550000000001</v>
      </c>
      <c r="E17" s="29">
        <v>2014.6859999999999</v>
      </c>
      <c r="F17" s="30">
        <f t="shared" si="0"/>
        <v>6.0776988871952398</v>
      </c>
      <c r="G17" s="31">
        <f t="shared" si="1"/>
        <v>1.6475011503346195</v>
      </c>
      <c r="H17" s="28">
        <v>845.39599999999996</v>
      </c>
      <c r="I17" s="29">
        <v>843.92499999999995</v>
      </c>
      <c r="J17" s="29">
        <v>839.83199999999999</v>
      </c>
      <c r="K17" s="29">
        <v>827.49800000000005</v>
      </c>
      <c r="L17" s="30">
        <f t="shared" si="2"/>
        <v>-1.4686270587450849</v>
      </c>
      <c r="M17" s="30">
        <f t="shared" si="3"/>
        <v>-2.1171143464127908</v>
      </c>
    </row>
    <row r="18" spans="1:13" x14ac:dyDescent="0.25">
      <c r="A18" s="32" t="s">
        <v>11</v>
      </c>
      <c r="B18" s="33">
        <v>1940.2840000000001</v>
      </c>
      <c r="C18" s="34">
        <v>1834.1179999999999</v>
      </c>
      <c r="D18" s="34">
        <v>1866.694</v>
      </c>
      <c r="E18" s="34">
        <v>1971.9359999999999</v>
      </c>
      <c r="F18" s="35">
        <f t="shared" si="0"/>
        <v>5.6378817310175151</v>
      </c>
      <c r="G18" s="36">
        <f t="shared" si="1"/>
        <v>1.6313075817766816</v>
      </c>
      <c r="H18" s="33">
        <v>840.96699999999998</v>
      </c>
      <c r="I18" s="34">
        <v>841.851</v>
      </c>
      <c r="J18" s="34">
        <v>834.71100000000001</v>
      </c>
      <c r="K18" s="34">
        <v>824.745</v>
      </c>
      <c r="L18" s="35">
        <f t="shared" si="2"/>
        <v>-1.1939461681947421</v>
      </c>
      <c r="M18" s="35">
        <f t="shared" si="3"/>
        <v>-1.9289698644536628</v>
      </c>
    </row>
    <row r="19" spans="1:13" x14ac:dyDescent="0.25">
      <c r="A19" s="37" t="s">
        <v>12</v>
      </c>
      <c r="B19" s="38">
        <v>41.747999999999998</v>
      </c>
      <c r="C19" s="39">
        <v>32.084000000000003</v>
      </c>
      <c r="D19" s="39">
        <v>32.561</v>
      </c>
      <c r="E19" s="39">
        <v>42.75</v>
      </c>
      <c r="F19" s="40">
        <f t="shared" si="0"/>
        <v>31.292036485365941</v>
      </c>
      <c r="G19" s="41">
        <f t="shared" si="1"/>
        <v>2.4001149755677034</v>
      </c>
      <c r="H19" s="38">
        <v>1051.2349999999999</v>
      </c>
      <c r="I19" s="39">
        <v>962.46600000000001</v>
      </c>
      <c r="J19" s="39">
        <v>1133.434</v>
      </c>
      <c r="K19" s="39">
        <v>954.52</v>
      </c>
      <c r="L19" s="40">
        <f t="shared" si="2"/>
        <v>-15.785127321043831</v>
      </c>
      <c r="M19" s="40">
        <f t="shared" si="3"/>
        <v>-9.2001312741679868</v>
      </c>
    </row>
    <row r="20" spans="1:13" x14ac:dyDescent="0.25">
      <c r="A20" s="27" t="s">
        <v>16</v>
      </c>
      <c r="B20" s="28">
        <v>3114.8510000000001</v>
      </c>
      <c r="C20" s="29">
        <v>1372.6780000000001</v>
      </c>
      <c r="D20" s="29">
        <v>1436.021</v>
      </c>
      <c r="E20" s="29">
        <v>1427.8440000000001</v>
      </c>
      <c r="F20" s="30">
        <f t="shared" si="0"/>
        <v>-0.56942064217723498</v>
      </c>
      <c r="G20" s="31">
        <f t="shared" si="1"/>
        <v>-54.160118734411377</v>
      </c>
      <c r="H20" s="28">
        <v>1029.0519999999999</v>
      </c>
      <c r="I20" s="29">
        <v>1081.691</v>
      </c>
      <c r="J20" s="29">
        <v>1067.69</v>
      </c>
      <c r="K20" s="29">
        <v>1095.6510000000001</v>
      </c>
      <c r="L20" s="30">
        <f t="shared" si="2"/>
        <v>2.6188313087131974</v>
      </c>
      <c r="M20" s="30">
        <f t="shared" si="3"/>
        <v>6.4718789721024876</v>
      </c>
    </row>
    <row r="21" spans="1:13" x14ac:dyDescent="0.25">
      <c r="A21" s="32" t="s">
        <v>11</v>
      </c>
      <c r="B21" s="33">
        <v>2737.4760000000001</v>
      </c>
      <c r="C21" s="34">
        <v>900.59100000000001</v>
      </c>
      <c r="D21" s="34">
        <v>940.21799999999996</v>
      </c>
      <c r="E21" s="34">
        <v>949.60500000000002</v>
      </c>
      <c r="F21" s="35">
        <f t="shared" si="0"/>
        <v>0.99838548081402223</v>
      </c>
      <c r="G21" s="36">
        <f t="shared" si="1"/>
        <v>-65.31092875334798</v>
      </c>
      <c r="H21" s="33">
        <v>997.93799999999999</v>
      </c>
      <c r="I21" s="34">
        <v>1015.409</v>
      </c>
      <c r="J21" s="34">
        <v>1011.102</v>
      </c>
      <c r="K21" s="34">
        <v>1027.451</v>
      </c>
      <c r="L21" s="35">
        <f t="shared" si="2"/>
        <v>1.6169486362404655</v>
      </c>
      <c r="M21" s="35">
        <f t="shared" si="3"/>
        <v>2.9573981549956017</v>
      </c>
    </row>
    <row r="22" spans="1:13" x14ac:dyDescent="0.25">
      <c r="A22" s="37" t="s">
        <v>12</v>
      </c>
      <c r="B22" s="38">
        <v>377.375</v>
      </c>
      <c r="C22" s="39">
        <v>472.08699999999999</v>
      </c>
      <c r="D22" s="39">
        <v>495.803</v>
      </c>
      <c r="E22" s="39">
        <v>478.23899999999998</v>
      </c>
      <c r="F22" s="40">
        <f t="shared" si="0"/>
        <v>-3.5425360475834253</v>
      </c>
      <c r="G22" s="41">
        <f t="shared" si="1"/>
        <v>26.727790659158643</v>
      </c>
      <c r="H22" s="38">
        <v>1254.7539999999999</v>
      </c>
      <c r="I22" s="39">
        <v>1208.135</v>
      </c>
      <c r="J22" s="39">
        <v>1175.002</v>
      </c>
      <c r="K22" s="39">
        <v>1231.0719999999999</v>
      </c>
      <c r="L22" s="40">
        <f t="shared" si="2"/>
        <v>4.7719067712225041</v>
      </c>
      <c r="M22" s="40">
        <f t="shared" si="3"/>
        <v>-1.8873819091232349</v>
      </c>
    </row>
    <row r="23" spans="1:13" x14ac:dyDescent="0.25">
      <c r="A23" s="27" t="s">
        <v>17</v>
      </c>
      <c r="B23" s="28">
        <v>673.78200000000004</v>
      </c>
      <c r="C23" s="29">
        <v>686.89300000000003</v>
      </c>
      <c r="D23" s="29">
        <v>663.08600000000001</v>
      </c>
      <c r="E23" s="29">
        <v>713.25199999999995</v>
      </c>
      <c r="F23" s="30">
        <f t="shared" si="0"/>
        <v>7.5655344857228073</v>
      </c>
      <c r="G23" s="31">
        <f t="shared" si="1"/>
        <v>5.8579778029095309</v>
      </c>
      <c r="H23" s="28">
        <v>1452.77</v>
      </c>
      <c r="I23" s="29">
        <v>1393.307</v>
      </c>
      <c r="J23" s="29">
        <v>1400.5239999999999</v>
      </c>
      <c r="K23" s="29">
        <v>1341.1479999999999</v>
      </c>
      <c r="L23" s="30">
        <f t="shared" si="2"/>
        <v>-4.2395560518777273</v>
      </c>
      <c r="M23" s="30">
        <f t="shared" si="3"/>
        <v>-7.6833910391872138</v>
      </c>
    </row>
    <row r="24" spans="1:13" x14ac:dyDescent="0.25">
      <c r="A24" s="32" t="s">
        <v>11</v>
      </c>
      <c r="B24" s="33">
        <v>433.03899999999999</v>
      </c>
      <c r="C24" s="34">
        <v>470.78500000000003</v>
      </c>
      <c r="D24" s="34">
        <v>430.37</v>
      </c>
      <c r="E24" s="34">
        <v>456.12</v>
      </c>
      <c r="F24" s="35">
        <f t="shared" si="0"/>
        <v>5.9832237377140558</v>
      </c>
      <c r="G24" s="36">
        <f t="shared" si="1"/>
        <v>5.3300049187255638</v>
      </c>
      <c r="H24" s="33">
        <v>1188.366</v>
      </c>
      <c r="I24" s="34">
        <v>1245.579</v>
      </c>
      <c r="J24" s="34">
        <v>1215.4280000000001</v>
      </c>
      <c r="K24" s="34">
        <v>1185.652</v>
      </c>
      <c r="L24" s="35">
        <f t="shared" si="2"/>
        <v>-2.4498366007694443</v>
      </c>
      <c r="M24" s="35">
        <f t="shared" si="3"/>
        <v>-0.22838081870399662</v>
      </c>
    </row>
    <row r="25" spans="1:13" x14ac:dyDescent="0.25">
      <c r="A25" s="47" t="s">
        <v>12</v>
      </c>
      <c r="B25" s="48">
        <v>240.74299999999999</v>
      </c>
      <c r="C25" s="49">
        <v>216.108</v>
      </c>
      <c r="D25" s="49">
        <v>232.71600000000001</v>
      </c>
      <c r="E25" s="49">
        <v>257.13200000000001</v>
      </c>
      <c r="F25" s="50">
        <f t="shared" si="0"/>
        <v>10.491758194537553</v>
      </c>
      <c r="G25" s="51">
        <f t="shared" si="1"/>
        <v>6.8076745741309281</v>
      </c>
      <c r="H25" s="48">
        <v>1928.3689999999999</v>
      </c>
      <c r="I25" s="49">
        <v>1715.127</v>
      </c>
      <c r="J25" s="49">
        <v>1742.829</v>
      </c>
      <c r="K25" s="49">
        <v>1616.9780000000001</v>
      </c>
      <c r="L25" s="50">
        <f t="shared" si="2"/>
        <v>-7.2210756190079337</v>
      </c>
      <c r="M25" s="50">
        <f t="shared" si="3"/>
        <v>-16.14789493089755</v>
      </c>
    </row>
    <row r="26" spans="1:13" x14ac:dyDescent="0.25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x14ac:dyDescent="0.25">
      <c r="A27" s="54" t="s">
        <v>18</v>
      </c>
    </row>
    <row r="28" spans="1:13" x14ac:dyDescent="0.25">
      <c r="A28" s="54" t="s">
        <v>19</v>
      </c>
    </row>
    <row r="30" spans="1:13" x14ac:dyDescent="0.25">
      <c r="K30" s="1" t="s">
        <v>20</v>
      </c>
    </row>
  </sheetData>
  <mergeCells count="11">
    <mergeCell ref="M7:M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2020-11-16T07:56:05Z</dcterms:created>
  <dcterms:modified xsi:type="dcterms:W3CDTF">2020-11-16T07:56:49Z</dcterms:modified>
</cp:coreProperties>
</file>