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<sst xmlns="http://schemas.openxmlformats.org/spreadsheetml/2006/main" count="82" uniqueCount="26">
  <si>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</si>
  <si>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</si>
  <si>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</si>
  <si>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</si>
  <si>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</si>
  <si>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</si>
  <si>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</si>
  <si>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</si>
  <si>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</si>
  <si>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</si>
  <si>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</si>
  <si>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</si>
  <si>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</si>
  <si>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</si>
  <si>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</si>
  <si>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</si>
  <si>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</si>
  <si>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</si>
  <si>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42 sav. 
(10 12–18)</t>
  </si>
  <si>
    <t>43 sav. 
(10 19–25)</t>
  </si>
  <si>
    <t>44 sav. 
(10 26–11 01)</t>
  </si>
  <si>
    <t>45 sav. 
(11 04–10)</t>
  </si>
  <si>
    <t>45 sav. 
(11 02–08)</t>
  </si>
  <si>
    <r>
      <t>Kiaulių supirkimo kainos* Latvijoje, Estijoje ir Lenkijoje 2020 m. 42–45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</si>
  <si>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2020 m. 45 savaitę su 2020 m. 44 savaite</t>
  </si>
  <si>
    <t xml:space="preserve">***lyginant 2020 m. 45 savaitę su 2019 m. 45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</si>
</sst>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5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9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9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32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 applyProtection="1">
      <alignment horizontal="center"/>
      <protection locked="0"/>
    </xf>
    <xf numFmtId="4" fontId="3" fillId="0" borderId="28" xfId="0" applyNumberFormat="1" applyFont="1" applyFill="1" applyBorder="1" applyAlignment="1" applyProtection="1">
      <alignment horizontal="center"/>
      <protection locked="0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2" fontId="3" fillId="0" borderId="35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 applyProtection="1">
      <alignment horizontal="center"/>
      <protection locked="0"/>
    </xf>
    <xf numFmtId="2" fontId="3" fillId="0" borderId="34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0" fontId="2" fillId="57" borderId="39" xfId="0" applyFont="1" applyFill="1" applyBorder="1" applyAlignment="1">
      <alignment horizontal="center"/>
    </xf>
    <xf numFmtId="2" fontId="4" fillId="57" borderId="40" xfId="0" applyNumberFormat="1" applyFont="1" applyFill="1" applyBorder="1" applyAlignment="1">
      <alignment horizontal="center"/>
    </xf>
    <xf numFmtId="2" fontId="4" fillId="57" borderId="41" xfId="0" applyNumberFormat="1" applyFont="1" applyFill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0" fontId="2" fillId="57" borderId="23" xfId="0" applyFont="1" applyFill="1" applyBorder="1" applyAlignment="1">
      <alignment horizontal="center"/>
    </xf>
    <xf numFmtId="2" fontId="4" fillId="57" borderId="46" xfId="0" applyNumberFormat="1" applyFont="1" applyFill="1" applyBorder="1" applyAlignment="1">
      <alignment horizontal="center"/>
    </xf>
    <xf numFmtId="2" fontId="4" fillId="57" borderId="47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 applyProtection="1">
      <alignment horizontal="center"/>
      <protection locked="0"/>
    </xf>
    <xf numFmtId="4" fontId="3" fillId="0" borderId="36" xfId="0" applyNumberFormat="1" applyFont="1" applyFill="1" applyBorder="1" applyAlignment="1" applyProtection="1">
      <alignment horizontal="center"/>
      <protection locked="0"/>
    </xf>
    <xf numFmtId="4" fontId="3" fillId="0" borderId="38" xfId="0" applyNumberFormat="1" applyFont="1" applyFill="1" applyBorder="1" applyAlignment="1" applyProtection="1">
      <alignment horizontal="center"/>
      <protection locked="0"/>
    </xf>
    <xf numFmtId="0" fontId="2" fillId="57" borderId="48" xfId="0" applyFont="1" applyFill="1" applyBorder="1" applyAlignment="1">
      <alignment horizontal="center" vertical="center"/>
    </xf>
    <xf numFmtId="4" fontId="4" fillId="57" borderId="40" xfId="0" applyNumberFormat="1" applyFont="1" applyFill="1" applyBorder="1" applyAlignment="1" applyProtection="1">
      <alignment horizontal="center"/>
      <protection locked="0"/>
    </xf>
    <xf numFmtId="4" fontId="4" fillId="57" borderId="41" xfId="0" applyNumberFormat="1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0" borderId="28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 vertical="center"/>
    </xf>
    <xf numFmtId="0" fontId="1" fillId="16" borderId="53" xfId="0" applyFont="1" applyFill="1" applyBorder="1" applyAlignment="1">
      <alignment horizontal="center" vertical="center"/>
    </xf>
    <xf numFmtId="0" fontId="1" fillId="16" borderId="54" xfId="0" applyFont="1" applyFill="1" applyBorder="1" applyAlignment="1">
      <alignment horizontal="center" vertical="center" wrapText="1"/>
    </xf>
    <xf numFmtId="0" fontId="1" fillId="16" borderId="55" xfId="0" applyFont="1" applyFill="1" applyBorder="1" applyAlignment="1">
      <alignment horizontal="center" vertical="center" wrapText="1"/>
    </xf>
    <xf numFmtId="0" fontId="1" fillId="16" borderId="56" xfId="0" applyFont="1" applyFill="1" applyBorder="1" applyAlignment="1">
      <alignment horizontal="center" vertical="center" wrapText="1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4">
      <selection activeCell="M26" sqref="M26"/>
    </sheetView>
  </sheetViews>
  <sheetFormatPr defaultColWidth="9.140625" defaultRowHeight="12.75"/>
  <cols>
    <col min="1" max="1" width="15.421875" style="0" customWidth="1"/>
    <col min="2" max="6" width="11.140625" style="0" customWidth="1"/>
    <col min="8" max="8" width="9.57421875" style="0" bestFit="1" customWidth="1"/>
    <col min="16" max="16" width="9.140625" style="0" customWidth="1"/>
  </cols>
  <sheetData>
    <row r="2" spans="1:9" ht="12.75">
      <c r="A2" s="76" t="s">
        <v>23</v>
      </c>
      <c r="B2" s="76"/>
      <c r="C2" s="76"/>
      <c r="D2" s="76"/>
      <c r="E2" s="76"/>
      <c r="F2" s="76"/>
      <c r="G2" s="76"/>
      <c r="H2" s="76"/>
      <c r="I2" s="6"/>
    </row>
    <row r="3" s="6" customFormat="1" ht="12.75"/>
    <row r="4" spans="1:10" s="6" customFormat="1" ht="12.75" customHeight="1">
      <c r="A4" s="79" t="s">
        <v>8</v>
      </c>
      <c r="B4" s="80">
        <v>2019</v>
      </c>
      <c r="C4" s="81">
        <v>2020</v>
      </c>
      <c r="D4" s="82"/>
      <c r="E4" s="82"/>
      <c r="F4" s="83"/>
      <c r="G4" s="84" t="s">
        <v>0</v>
      </c>
      <c r="H4" s="85"/>
      <c r="J4" s="12"/>
    </row>
    <row r="5" spans="1:10" s="7" customFormat="1" ht="30" customHeight="1">
      <c r="A5" s="86"/>
      <c r="B5" s="87" t="s">
        <v>21</v>
      </c>
      <c r="C5" s="37" t="s">
        <v>18</v>
      </c>
      <c r="D5" s="37" t="s">
        <v>19</v>
      </c>
      <c r="E5" s="37" t="s">
        <v>20</v>
      </c>
      <c r="F5" s="37" t="s">
        <v>22</v>
      </c>
      <c r="G5" s="38" t="s">
        <v>11</v>
      </c>
      <c r="H5" s="88" t="s">
        <v>12</v>
      </c>
      <c r="J5" s="11"/>
    </row>
    <row r="6" spans="1:10" s="7" customFormat="1" ht="12.75" customHeight="1">
      <c r="A6" s="73" t="s">
        <v>14</v>
      </c>
      <c r="B6" s="73"/>
      <c r="C6" s="73"/>
      <c r="D6" s="73"/>
      <c r="E6" s="73"/>
      <c r="F6" s="73"/>
      <c r="G6" s="73"/>
      <c r="H6" s="73"/>
      <c r="J6" s="20"/>
    </row>
    <row r="7" spans="1:10" s="7" customFormat="1" ht="12.75" customHeight="1">
      <c r="A7" s="70" t="s">
        <v>1</v>
      </c>
      <c r="B7" s="48">
        <v>176.938</v>
      </c>
      <c r="C7" s="34">
        <v>129.6109</v>
      </c>
      <c r="D7" s="34">
        <v>130.5987</v>
      </c>
      <c r="E7" s="34">
        <v>122.614</v>
      </c>
      <c r="F7" s="35">
        <v>120.6279</v>
      </c>
      <c r="G7" s="24">
        <f>+F7/E7*100-100</f>
        <v>-1.6197987179278073</v>
      </c>
      <c r="H7" s="24">
        <f>+F7/B7*100-100</f>
        <v>-31.824763476471986</v>
      </c>
      <c r="J7" s="22"/>
    </row>
    <row r="8" spans="1:10" s="7" customFormat="1" ht="12.75" customHeight="1">
      <c r="A8" s="23" t="s">
        <v>2</v>
      </c>
      <c r="B8" s="39">
        <v>180.9206</v>
      </c>
      <c r="C8" s="10">
        <v>128.717</v>
      </c>
      <c r="D8" s="10">
        <v>128.658</v>
      </c>
      <c r="E8" s="10">
        <v>124.2878</v>
      </c>
      <c r="F8" s="36">
        <v>116.5815</v>
      </c>
      <c r="G8" s="10">
        <f>+F8/E8*100-100</f>
        <v>-6.200367212228386</v>
      </c>
      <c r="H8" s="10">
        <f>+F8/B8*100-100</f>
        <v>-35.56206424254617</v>
      </c>
      <c r="J8" s="22"/>
    </row>
    <row r="9" spans="1:10" s="7" customFormat="1" ht="12.75" customHeight="1">
      <c r="A9" s="23" t="s">
        <v>3</v>
      </c>
      <c r="B9" s="39">
        <v>181.1588</v>
      </c>
      <c r="C9" s="10">
        <v>129.686</v>
      </c>
      <c r="D9" s="10">
        <v>128.99</v>
      </c>
      <c r="E9" s="10">
        <v>123.706</v>
      </c>
      <c r="F9" s="36">
        <v>114.907</v>
      </c>
      <c r="G9" s="10">
        <f>+F9/E9*100-100</f>
        <v>-7.112832037249618</v>
      </c>
      <c r="H9" s="10">
        <f>+F9/B9*100-100</f>
        <v>-36.571118819510836</v>
      </c>
      <c r="J9" s="22"/>
    </row>
    <row r="10" spans="1:10" s="7" customFormat="1" ht="12.75" customHeight="1">
      <c r="A10" s="23" t="s">
        <v>4</v>
      </c>
      <c r="B10" s="39" t="s">
        <v>9</v>
      </c>
      <c r="C10" s="10" t="s">
        <v>9</v>
      </c>
      <c r="D10" s="10" t="s">
        <v>9</v>
      </c>
      <c r="E10" s="10" t="s">
        <v>9</v>
      </c>
      <c r="F10" s="36" t="s">
        <v>9</v>
      </c>
      <c r="G10" s="10" t="s">
        <v>9</v>
      </c>
      <c r="H10" s="10" t="s">
        <v>9</v>
      </c>
      <c r="J10" s="22"/>
    </row>
    <row r="11" spans="1:10" s="7" customFormat="1" ht="12.75" customHeight="1">
      <c r="A11" s="23" t="s">
        <v>5</v>
      </c>
      <c r="B11" s="39" t="s">
        <v>9</v>
      </c>
      <c r="C11" s="10" t="s">
        <v>9</v>
      </c>
      <c r="D11" s="10" t="s">
        <v>9</v>
      </c>
      <c r="E11" s="10" t="s">
        <v>9</v>
      </c>
      <c r="F11" s="36" t="s">
        <v>9</v>
      </c>
      <c r="G11" s="10" t="s">
        <v>9</v>
      </c>
      <c r="H11" s="10" t="s">
        <v>9</v>
      </c>
      <c r="J11" s="22"/>
    </row>
    <row r="12" spans="1:10" s="7" customFormat="1" ht="12.75" customHeight="1">
      <c r="A12" s="49" t="s">
        <v>6</v>
      </c>
      <c r="B12" s="50" t="s">
        <v>9</v>
      </c>
      <c r="C12" s="51" t="s">
        <v>9</v>
      </c>
      <c r="D12" s="51" t="s">
        <v>9</v>
      </c>
      <c r="E12" s="51" t="s">
        <v>9</v>
      </c>
      <c r="F12" s="52" t="s">
        <v>9</v>
      </c>
      <c r="G12" s="10" t="s">
        <v>9</v>
      </c>
      <c r="H12" s="10" t="s">
        <v>9</v>
      </c>
      <c r="J12" s="22"/>
    </row>
    <row r="13" spans="1:10" s="7" customFormat="1" ht="12.75" customHeight="1">
      <c r="A13" s="53" t="s">
        <v>7</v>
      </c>
      <c r="B13" s="54">
        <v>178.765</v>
      </c>
      <c r="C13" s="55">
        <v>129.27</v>
      </c>
      <c r="D13" s="55">
        <v>129.78</v>
      </c>
      <c r="E13" s="55">
        <v>123.26</v>
      </c>
      <c r="F13" s="55">
        <v>119.1425</v>
      </c>
      <c r="G13" s="56">
        <f>+F13/E13*100-100</f>
        <v>-3.340499756612047</v>
      </c>
      <c r="H13" s="56">
        <f>+F13/B13*100-100</f>
        <v>-33.35244594859172</v>
      </c>
      <c r="J13" s="22"/>
    </row>
    <row r="14" spans="1:10" s="7" customFormat="1" ht="12.75" customHeight="1">
      <c r="A14" s="74" t="s">
        <v>15</v>
      </c>
      <c r="B14" s="73"/>
      <c r="C14" s="74"/>
      <c r="D14" s="74"/>
      <c r="E14" s="74"/>
      <c r="F14" s="74"/>
      <c r="G14" s="74"/>
      <c r="H14" s="74"/>
      <c r="J14" s="16"/>
    </row>
    <row r="15" spans="1:10" s="7" customFormat="1" ht="12.75" customHeight="1">
      <c r="A15" s="23" t="s">
        <v>1</v>
      </c>
      <c r="B15" s="40">
        <v>178</v>
      </c>
      <c r="C15" s="24">
        <v>147</v>
      </c>
      <c r="D15" s="24">
        <v>148</v>
      </c>
      <c r="E15" s="24">
        <v>149</v>
      </c>
      <c r="F15" s="24">
        <v>149</v>
      </c>
      <c r="G15" s="32">
        <f>+F15/E15*100-100</f>
        <v>0</v>
      </c>
      <c r="H15" s="24">
        <f>+F15/B15*100-100</f>
        <v>-16.29213483146067</v>
      </c>
      <c r="J15" s="10"/>
    </row>
    <row r="16" spans="1:10" s="7" customFormat="1" ht="12.75" customHeight="1">
      <c r="A16" s="23" t="s">
        <v>2</v>
      </c>
      <c r="B16" s="39">
        <v>172</v>
      </c>
      <c r="C16" s="10">
        <v>142</v>
      </c>
      <c r="D16" s="10">
        <v>144</v>
      </c>
      <c r="E16" s="10">
        <v>145</v>
      </c>
      <c r="F16" s="10">
        <v>145</v>
      </c>
      <c r="G16" s="33">
        <f>+F16/E16*100-100</f>
        <v>0</v>
      </c>
      <c r="H16" s="10">
        <f>+F16/B16*100-100</f>
        <v>-15.697674418604649</v>
      </c>
      <c r="J16" s="10"/>
    </row>
    <row r="17" spans="1:10" s="7" customFormat="1" ht="12.75" customHeight="1">
      <c r="A17" s="23" t="s">
        <v>3</v>
      </c>
      <c r="B17" s="39">
        <v>162</v>
      </c>
      <c r="C17" s="10">
        <v>126</v>
      </c>
      <c r="D17" s="10">
        <v>128</v>
      </c>
      <c r="E17" s="10">
        <v>136</v>
      </c>
      <c r="F17" s="10">
        <v>135</v>
      </c>
      <c r="G17" s="33">
        <f>+F17/E17*100-100</f>
        <v>-0.735294117647058</v>
      </c>
      <c r="H17" s="10">
        <f>+F17/B17*100-100</f>
        <v>-16.666666666666657</v>
      </c>
      <c r="J17" s="10"/>
    </row>
    <row r="18" spans="1:10" s="7" customFormat="1" ht="12.75" customHeight="1">
      <c r="A18" s="23" t="s">
        <v>4</v>
      </c>
      <c r="B18" s="39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33" t="s">
        <v>9</v>
      </c>
      <c r="H18" s="10" t="s">
        <v>9</v>
      </c>
      <c r="J18" s="10"/>
    </row>
    <row r="19" spans="1:10" s="7" customFormat="1" ht="12.75" customHeight="1">
      <c r="A19" s="23" t="s">
        <v>5</v>
      </c>
      <c r="B19" s="41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33" t="s">
        <v>9</v>
      </c>
      <c r="H19" s="10" t="s">
        <v>9</v>
      </c>
      <c r="J19" s="10"/>
    </row>
    <row r="20" spans="1:10" s="7" customFormat="1" ht="12.75" customHeight="1">
      <c r="A20" s="23" t="s">
        <v>6</v>
      </c>
      <c r="B20" s="57" t="s">
        <v>9</v>
      </c>
      <c r="C20" s="58" t="s">
        <v>9</v>
      </c>
      <c r="D20" s="58" t="s">
        <v>9</v>
      </c>
      <c r="E20" s="58" t="s">
        <v>9</v>
      </c>
      <c r="F20" s="58" t="s">
        <v>9</v>
      </c>
      <c r="G20" s="59" t="s">
        <v>9</v>
      </c>
      <c r="H20" s="10" t="s">
        <v>9</v>
      </c>
      <c r="J20" s="10"/>
    </row>
    <row r="21" spans="1:10" s="7" customFormat="1" ht="12.75" customHeight="1">
      <c r="A21" s="60" t="s">
        <v>7</v>
      </c>
      <c r="B21" s="54">
        <v>175</v>
      </c>
      <c r="C21" s="61">
        <v>144</v>
      </c>
      <c r="D21" s="61">
        <v>146</v>
      </c>
      <c r="E21" s="61">
        <v>147</v>
      </c>
      <c r="F21" s="61">
        <v>147</v>
      </c>
      <c r="G21" s="62">
        <f>+F21/E21*100-100</f>
        <v>0</v>
      </c>
      <c r="H21" s="62">
        <f>+F21/B21*100-100</f>
        <v>-16</v>
      </c>
      <c r="J21" s="3"/>
    </row>
    <row r="22" spans="1:10" s="7" customFormat="1" ht="12.75" customHeight="1">
      <c r="A22" s="78" t="s">
        <v>17</v>
      </c>
      <c r="B22" s="78"/>
      <c r="C22" s="78"/>
      <c r="D22" s="78"/>
      <c r="E22" s="78"/>
      <c r="F22" s="78"/>
      <c r="G22" s="78"/>
      <c r="H22" s="78"/>
      <c r="I22" s="8"/>
      <c r="J22" s="21"/>
    </row>
    <row r="23" spans="1:11" s="7" customFormat="1" ht="12.75" customHeight="1">
      <c r="A23" s="42" t="s">
        <v>1</v>
      </c>
      <c r="B23" s="43">
        <v>180.59786101273542</v>
      </c>
      <c r="C23" s="44">
        <v>130.45764137992117</v>
      </c>
      <c r="D23" s="44">
        <v>128.34550856343935</v>
      </c>
      <c r="E23" s="44">
        <v>127.49461548482347</v>
      </c>
      <c r="F23" s="45">
        <v>128.487349702152</v>
      </c>
      <c r="G23" s="46">
        <f aca="true" t="shared" si="0" ref="G23:G29">+F23/E23*100-100</f>
        <v>0.7786479558791228</v>
      </c>
      <c r="H23" s="34">
        <f aca="true" t="shared" si="1" ref="H23:H29">+F23/B23*100-100</f>
        <v>-28.854445461515567</v>
      </c>
      <c r="I23" s="8"/>
      <c r="J23" s="10"/>
      <c r="K23" s="17"/>
    </row>
    <row r="24" spans="1:14" s="7" customFormat="1" ht="12.75" customHeight="1">
      <c r="A24" s="2" t="s">
        <v>2</v>
      </c>
      <c r="B24" s="26">
        <v>177.2504866665103</v>
      </c>
      <c r="C24" s="15">
        <v>128.6347371684159</v>
      </c>
      <c r="D24" s="15">
        <v>126.8152962250961</v>
      </c>
      <c r="E24" s="15">
        <v>125.93694906422338</v>
      </c>
      <c r="F24" s="47">
        <v>126.82</v>
      </c>
      <c r="G24" s="25">
        <f t="shared" si="0"/>
        <v>0.7011849519447111</v>
      </c>
      <c r="H24" s="10">
        <f t="shared" si="1"/>
        <v>-28.451536362432265</v>
      </c>
      <c r="I24" s="8"/>
      <c r="J24" s="10"/>
      <c r="K24" s="17"/>
      <c r="L24" s="18"/>
      <c r="M24" s="18"/>
      <c r="N24" s="18"/>
    </row>
    <row r="25" spans="1:14" s="7" customFormat="1" ht="12.75" customHeight="1">
      <c r="A25" s="2" t="s">
        <v>3</v>
      </c>
      <c r="B25" s="26">
        <v>168.45113399160354</v>
      </c>
      <c r="C25" s="15">
        <v>120.6547097117045</v>
      </c>
      <c r="D25" s="15">
        <v>119.08810293603635</v>
      </c>
      <c r="E25" s="15">
        <v>118.10515002822527</v>
      </c>
      <c r="F25" s="47">
        <v>119.31396038951047</v>
      </c>
      <c r="G25" s="25">
        <f t="shared" si="0"/>
        <v>1.0235035144498852</v>
      </c>
      <c r="H25" s="10">
        <f t="shared" si="1"/>
        <v>-29.169986831042834</v>
      </c>
      <c r="I25" s="8"/>
      <c r="J25" s="10"/>
      <c r="K25" s="17"/>
      <c r="L25" s="18"/>
      <c r="M25" s="18"/>
      <c r="N25" s="18"/>
    </row>
    <row r="26" spans="1:14" s="7" customFormat="1" ht="12.75" customHeight="1">
      <c r="A26" s="2" t="s">
        <v>4</v>
      </c>
      <c r="B26" s="26">
        <v>160.30023219269646</v>
      </c>
      <c r="C26" s="15">
        <v>111.804260218768</v>
      </c>
      <c r="D26" s="15">
        <v>110.65272195036698</v>
      </c>
      <c r="E26" s="15">
        <v>109.18478874462633</v>
      </c>
      <c r="F26" s="47">
        <v>110.44409029960654</v>
      </c>
      <c r="G26" s="25">
        <f t="shared" si="0"/>
        <v>1.1533672130150023</v>
      </c>
      <c r="H26" s="10">
        <f t="shared" si="1"/>
        <v>-31.101727808577337</v>
      </c>
      <c r="I26" s="8"/>
      <c r="J26" s="10"/>
      <c r="K26" s="17"/>
      <c r="L26" s="18"/>
      <c r="M26" s="18"/>
      <c r="N26" s="18"/>
    </row>
    <row r="27" spans="1:14" s="7" customFormat="1" ht="12.75" customHeight="1">
      <c r="A27" s="2" t="s">
        <v>5</v>
      </c>
      <c r="B27" s="26">
        <v>142.80258930037292</v>
      </c>
      <c r="C27" s="15">
        <v>88.3405296488198</v>
      </c>
      <c r="D27" s="15">
        <v>90.40300594197831</v>
      </c>
      <c r="E27" s="15">
        <v>91.80415997220895</v>
      </c>
      <c r="F27" s="47">
        <v>93.17475215967292</v>
      </c>
      <c r="G27" s="25">
        <f t="shared" si="0"/>
        <v>1.492952158027336</v>
      </c>
      <c r="H27" s="10">
        <f t="shared" si="1"/>
        <v>-34.752757204081306</v>
      </c>
      <c r="I27" s="8"/>
      <c r="J27" s="10"/>
      <c r="K27" s="17"/>
      <c r="L27" s="18"/>
      <c r="M27" s="18"/>
      <c r="N27" s="18"/>
    </row>
    <row r="28" spans="1:14" s="7" customFormat="1" ht="12.75" customHeight="1">
      <c r="A28" s="63" t="s">
        <v>6</v>
      </c>
      <c r="B28" s="64">
        <v>143.68346741093416</v>
      </c>
      <c r="C28" s="65">
        <v>90.20698817590008</v>
      </c>
      <c r="D28" s="65" t="s">
        <v>9</v>
      </c>
      <c r="E28" s="65">
        <v>93.52681401710886</v>
      </c>
      <c r="F28" s="66">
        <v>83.27307497856813</v>
      </c>
      <c r="G28" s="25">
        <f t="shared" si="0"/>
        <v>-10.963421716327275</v>
      </c>
      <c r="H28" s="10">
        <f t="shared" si="1"/>
        <v>-42.04408031133641</v>
      </c>
      <c r="I28" s="8"/>
      <c r="J28" s="10"/>
      <c r="K28" s="17"/>
      <c r="L28" s="18"/>
      <c r="M28" s="18"/>
      <c r="N28" s="18"/>
    </row>
    <row r="29" spans="1:14" s="7" customFormat="1" ht="12.75" customHeight="1">
      <c r="A29" s="67" t="s">
        <v>7</v>
      </c>
      <c r="B29" s="68">
        <v>176.89757722166195</v>
      </c>
      <c r="C29" s="69">
        <v>128.05451485762367</v>
      </c>
      <c r="D29" s="69">
        <v>126.22208144005592</v>
      </c>
      <c r="E29" s="69">
        <v>125.30148942637543</v>
      </c>
      <c r="F29" s="69">
        <v>126.32539071945136</v>
      </c>
      <c r="G29" s="56">
        <f t="shared" si="0"/>
        <v>0.8171501374511223</v>
      </c>
      <c r="H29" s="62">
        <f t="shared" si="1"/>
        <v>-28.588399737572985</v>
      </c>
      <c r="I29" s="8"/>
      <c r="J29" s="10"/>
      <c r="K29" s="17"/>
      <c r="L29" s="18"/>
      <c r="M29" s="18"/>
      <c r="N29" s="18"/>
    </row>
    <row r="30" spans="1:14" s="7" customFormat="1" ht="15" customHeight="1">
      <c r="A30" s="2"/>
      <c r="B30" s="3"/>
      <c r="C30" s="3"/>
      <c r="D30" s="3"/>
      <c r="E30" s="75"/>
      <c r="F30" s="75"/>
      <c r="G30" s="75"/>
      <c r="H30" s="75"/>
      <c r="I30" s="8"/>
      <c r="J30" s="17"/>
      <c r="L30" s="18"/>
      <c r="M30" s="18"/>
      <c r="N30" s="18"/>
    </row>
    <row r="31" spans="1:9" ht="12.75" customHeight="1">
      <c r="A31" s="77" t="s">
        <v>16</v>
      </c>
      <c r="B31" s="77"/>
      <c r="C31" s="77"/>
      <c r="D31" s="77"/>
      <c r="E31" s="77"/>
      <c r="F31" s="77"/>
      <c r="G31" s="77"/>
      <c r="H31" s="77"/>
      <c r="I31" s="6"/>
    </row>
    <row r="32" spans="1:9" ht="15.75" customHeight="1">
      <c r="A32" s="71" t="s">
        <v>13</v>
      </c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1" t="s">
        <v>24</v>
      </c>
      <c r="B33" s="27"/>
      <c r="C33" s="27"/>
      <c r="D33" s="28"/>
      <c r="E33" s="5"/>
      <c r="F33" s="5"/>
      <c r="G33" s="5"/>
      <c r="H33" s="5"/>
      <c r="I33" s="6"/>
    </row>
    <row r="34" spans="1:9" ht="12.75">
      <c r="A34" s="1" t="s">
        <v>25</v>
      </c>
      <c r="B34" s="27"/>
      <c r="C34" s="27"/>
      <c r="D34" s="4"/>
      <c r="E34" s="4"/>
      <c r="F34" s="4"/>
      <c r="G34" s="4"/>
      <c r="H34" s="4"/>
      <c r="I34" s="6"/>
    </row>
    <row r="35" spans="1:9" ht="12.75">
      <c r="A35" s="1"/>
      <c r="B35" s="14"/>
      <c r="C35" s="14"/>
      <c r="D35" s="14"/>
      <c r="E35" s="9"/>
      <c r="F35" s="9"/>
      <c r="G35" s="9"/>
      <c r="H35" s="4"/>
      <c r="I35" s="29"/>
    </row>
    <row r="36" spans="1:9" ht="12.75">
      <c r="A36" s="1"/>
      <c r="B36" s="14"/>
      <c r="C36" s="14"/>
      <c r="D36" s="14"/>
      <c r="E36" s="9"/>
      <c r="F36" s="30" t="s">
        <v>10</v>
      </c>
      <c r="G36" s="19"/>
      <c r="H36" s="6"/>
      <c r="I36" s="29"/>
    </row>
    <row r="37" spans="1:9" ht="12.75">
      <c r="A37" s="1"/>
      <c r="B37" s="14"/>
      <c r="C37" s="14"/>
      <c r="D37" s="14"/>
      <c r="E37" s="9"/>
      <c r="F37" s="31"/>
      <c r="G37" s="19"/>
      <c r="H37" s="6"/>
      <c r="I37" s="6"/>
    </row>
  </sheetData>
  <sheetProtection/>
  <mergeCells count="10">
    <mergeCell ref="A32:I32"/>
    <mergeCell ref="A6:H6"/>
    <mergeCell ref="A14:H14"/>
    <mergeCell ref="E30:H30"/>
    <mergeCell ref="C4:F4"/>
    <mergeCell ref="A2:H2"/>
    <mergeCell ref="A4:A5"/>
    <mergeCell ref="G4:H4"/>
    <mergeCell ref="A31:H31"/>
    <mergeCell ref="A22:H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2020-11-17T12:45:12Z</dcterms:modified>
  <cp:category/>
  <cp:version/>
  <cp:contentType/>
  <cp:contentStatus/>
</cp:coreProperties>
</file>