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ruodis\"/>
    </mc:Choice>
  </mc:AlternateContent>
  <xr:revisionPtr revIDLastSave="0" documentId="8_{801B56C0-1295-4D8A-A68F-64226047570A}" xr6:coauthVersionLast="45" xr6:coauthVersionMax="45" xr10:uidLastSave="{00000000-0000-0000-0000-000000000000}"/>
  <bookViews>
    <workbookView xWindow="-120" yWindow="-120" windowWidth="25440" windowHeight="15390" xr2:uid="{A8C5464C-34E5-42C8-98A3-B65E9B2CA0DC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<sst xmlns="http://schemas.openxmlformats.org/spreadsheetml/2006/main" count="37" uniqueCount="21">
  <si>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Lietuvoje 2019 m. lapkričio–2020 m. lapkričio mėn.</t>
  </si>
  <si>
    <t>Parduota, t</t>
  </si>
  <si>
    <t>Pokytis, %</t>
  </si>
  <si>
    <t>Kaina*, EUR/t</t>
  </si>
  <si>
    <t>mėnesio**</t>
  </si>
  <si>
    <t>metų***</t>
  </si>
  <si>
    <t>lapkritis</t>
  </si>
  <si>
    <t>rugsėjis</t>
  </si>
  <si>
    <t>spalis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</si>
  <si>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</si>
  <si>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</si>
  <si>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</si>
  <si>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</si>
  <si>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</si>
  <si>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</si>
  <si>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</si>
  <si>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</si>
  <si>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</si>
  <si>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2020 m. lapkričio mėn. su spalio mėn.</t>
  </si>
  <si>
    <t>** lyginant 2020 m. lapkričio mėn. su 2019 m.  lapkričio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</si>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</sst>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0" fontId="6" fillId="0" borderId="22" xfId="0" applyFont="1" applyBorder="1" applyAlignment="1">
      <alignment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3" fillId="0" borderId="27" xfId="0" applyFont="1" applyBorder="1" applyAlignment="1">
      <alignment vertical="center" wrapTex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0" fontId="3" fillId="0" borderId="17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0" fontId="5" fillId="0" borderId="22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5" fillId="0" borderId="26" xfId="0" applyNumberFormat="1" applyFont="1" applyBorder="1" applyAlignment="1">
      <alignment horizontal="right" vertical="center" wrapText="1" indent="1"/>
    </xf>
    <xf numFmtId="0" fontId="3" fillId="0" borderId="32" xfId="0" applyFon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4" fontId="3" fillId="0" borderId="35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1508-590D-4FDE-B043-A3405F234F86}">
  <dimension ref="A3:M30"/>
  <sheetViews>
    <sheetView showGridLines="0" tabSelected="1" workbookViewId="0">
      <selection activeCell="G32" sqref="G32"/>
    </sheetView>
  </sheetViews>
  <sheetFormatPr defaultRowHeight="15" x14ac:dyDescent="0.25"/>
  <cols>
    <col min="1" max="1" width="18.28515625" style="1" customWidth="1"/>
    <col min="2" max="5" width="12" style="1" customWidth="1"/>
    <col min="6" max="7" width="8.85546875" style="1" customWidth="1"/>
    <col min="8" max="11" width="12" style="1" customWidth="1"/>
    <col min="12" max="13" width="8.85546875" style="1" customWidth="1"/>
    <col min="14" max="16384" width="9.140625" style="1"/>
  </cols>
  <sheetData>
    <row r="3" spans="1:13" x14ac:dyDescent="0.25">
      <c r="B3" s="2" t="s">
        <v>0</v>
      </c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2019</v>
      </c>
      <c r="C7" s="11">
        <v>2020</v>
      </c>
      <c r="D7" s="12"/>
      <c r="E7" s="13"/>
      <c r="F7" s="14" t="s">
        <v>4</v>
      </c>
      <c r="G7" s="15" t="s">
        <v>5</v>
      </c>
      <c r="H7" s="10">
        <v>2019</v>
      </c>
      <c r="I7" s="11">
        <v>2020</v>
      </c>
      <c r="J7" s="12"/>
      <c r="K7" s="13"/>
      <c r="L7" s="14" t="s">
        <v>4</v>
      </c>
      <c r="M7" s="16" t="s">
        <v>5</v>
      </c>
    </row>
    <row r="8" spans="1:13" x14ac:dyDescent="0.25">
      <c r="A8" s="17"/>
      <c r="B8" s="18" t="s">
        <v>6</v>
      </c>
      <c r="C8" s="18" t="s">
        <v>7</v>
      </c>
      <c r="D8" s="18" t="s">
        <v>8</v>
      </c>
      <c r="E8" s="18" t="s">
        <v>6</v>
      </c>
      <c r="F8" s="19"/>
      <c r="G8" s="20"/>
      <c r="H8" s="18" t="s">
        <v>6</v>
      </c>
      <c r="I8" s="18" t="s">
        <v>7</v>
      </c>
      <c r="J8" s="18" t="s">
        <v>8</v>
      </c>
      <c r="K8" s="18" t="s">
        <v>6</v>
      </c>
      <c r="L8" s="19"/>
      <c r="M8" s="21"/>
    </row>
    <row r="9" spans="1:13" x14ac:dyDescent="0.25">
      <c r="A9" s="22" t="s">
        <v>9</v>
      </c>
      <c r="B9" s="23">
        <v>4390.009</v>
      </c>
      <c r="C9" s="24">
        <v>4152.3689999999997</v>
      </c>
      <c r="D9" s="24">
        <v>4284.4750000000004</v>
      </c>
      <c r="E9" s="24">
        <v>3996.0239999999999</v>
      </c>
      <c r="F9" s="25">
        <f>((E9*100)/D9)-100</f>
        <v>-6.7324701392819577</v>
      </c>
      <c r="G9" s="26">
        <f>((E9*100)/B9)-100</f>
        <v>-8.9745829678253557</v>
      </c>
      <c r="H9" s="23">
        <v>958.59</v>
      </c>
      <c r="I9" s="24">
        <v>963.14700000000005</v>
      </c>
      <c r="J9" s="24">
        <v>961.553</v>
      </c>
      <c r="K9" s="24">
        <v>967.76499999999999</v>
      </c>
      <c r="L9" s="25">
        <f>((K9*100)/J9)-100</f>
        <v>0.64603823190194021</v>
      </c>
      <c r="M9" s="25">
        <f>((K9*100)/H9)-100</f>
        <v>0.95713495863715536</v>
      </c>
    </row>
    <row r="10" spans="1:13" x14ac:dyDescent="0.25">
      <c r="A10" s="27" t="s">
        <v>10</v>
      </c>
      <c r="B10" s="28">
        <v>2993.3009999999999</v>
      </c>
      <c r="C10" s="29">
        <v>2774.8270000000002</v>
      </c>
      <c r="D10" s="29">
        <v>2903.9720000000002</v>
      </c>
      <c r="E10" s="29">
        <v>2746.8690000000001</v>
      </c>
      <c r="F10" s="30">
        <f t="shared" ref="F10:F25" si="0">((E10*100)/D10)-100</f>
        <v>-5.4099350820186913</v>
      </c>
      <c r="G10" s="31">
        <f t="shared" ref="G10:G25" si="1">((E10*100)/B10)-100</f>
        <v>-8.2327838062393255</v>
      </c>
      <c r="H10" s="28">
        <v>967.83299999999997</v>
      </c>
      <c r="I10" s="29">
        <v>968.21199999999999</v>
      </c>
      <c r="J10" s="29">
        <v>961.601</v>
      </c>
      <c r="K10" s="29">
        <v>973.64599999999996</v>
      </c>
      <c r="L10" s="30">
        <f t="shared" ref="L10:L25" si="2">((K10*100)/J10)-100</f>
        <v>1.2525985309915342</v>
      </c>
      <c r="M10" s="30">
        <f t="shared" ref="M10:M25" si="3">((K10*100)/H10)-100</f>
        <v>0.60062014831071053</v>
      </c>
    </row>
    <row r="11" spans="1:13" x14ac:dyDescent="0.25">
      <c r="A11" s="32" t="s">
        <v>11</v>
      </c>
      <c r="B11" s="33">
        <v>2442.136</v>
      </c>
      <c r="C11" s="34">
        <v>2247.8229999999999</v>
      </c>
      <c r="D11" s="34">
        <v>2347.384</v>
      </c>
      <c r="E11" s="34">
        <v>2211.5219999999999</v>
      </c>
      <c r="F11" s="35">
        <f t="shared" si="0"/>
        <v>-5.7878046369916518</v>
      </c>
      <c r="G11" s="36">
        <f t="shared" si="1"/>
        <v>-9.4431268365070622</v>
      </c>
      <c r="H11" s="33">
        <v>886.54200000000003</v>
      </c>
      <c r="I11" s="34">
        <v>892.505</v>
      </c>
      <c r="J11" s="34">
        <v>873.68700000000001</v>
      </c>
      <c r="K11" s="34">
        <v>890.303</v>
      </c>
      <c r="L11" s="35">
        <f t="shared" si="2"/>
        <v>1.9018252532085285</v>
      </c>
      <c r="M11" s="35">
        <f t="shared" si="3"/>
        <v>0.42423258006952835</v>
      </c>
    </row>
    <row r="12" spans="1:13" x14ac:dyDescent="0.25">
      <c r="A12" s="37" t="s">
        <v>12</v>
      </c>
      <c r="B12" s="38">
        <v>551.16499999999996</v>
      </c>
      <c r="C12" s="39">
        <v>527.00400000000002</v>
      </c>
      <c r="D12" s="39">
        <v>556.58799999999997</v>
      </c>
      <c r="E12" s="39">
        <v>535.34699999999998</v>
      </c>
      <c r="F12" s="40">
        <f t="shared" si="0"/>
        <v>-3.8162878107325326</v>
      </c>
      <c r="G12" s="41">
        <f t="shared" si="1"/>
        <v>-2.8699209855487879</v>
      </c>
      <c r="H12" s="38">
        <v>1328.0250000000001</v>
      </c>
      <c r="I12" s="39">
        <v>1291.1220000000001</v>
      </c>
      <c r="J12" s="39">
        <v>1332.376</v>
      </c>
      <c r="K12" s="39">
        <v>1317.934</v>
      </c>
      <c r="L12" s="40">
        <f t="shared" si="2"/>
        <v>-1.0839282604910352</v>
      </c>
      <c r="M12" s="40">
        <f t="shared" si="3"/>
        <v>-0.75985015342332929</v>
      </c>
    </row>
    <row r="13" spans="1:13" x14ac:dyDescent="0.25">
      <c r="A13" s="27" t="s">
        <v>13</v>
      </c>
      <c r="B13" s="28">
        <v>1396.7080000000001</v>
      </c>
      <c r="C13" s="29">
        <v>1377.5419999999999</v>
      </c>
      <c r="D13" s="29">
        <v>1380.5029999999999</v>
      </c>
      <c r="E13" s="29">
        <v>1249.155</v>
      </c>
      <c r="F13" s="30">
        <f t="shared" si="0"/>
        <v>-9.514503047077767</v>
      </c>
      <c r="G13" s="31">
        <f t="shared" si="1"/>
        <v>-10.564341293956943</v>
      </c>
      <c r="H13" s="28">
        <v>938.78200000000004</v>
      </c>
      <c r="I13" s="29">
        <v>952.94600000000003</v>
      </c>
      <c r="J13" s="29">
        <v>961.45299999999997</v>
      </c>
      <c r="K13" s="29">
        <v>954.83299999999997</v>
      </c>
      <c r="L13" s="30">
        <f t="shared" si="2"/>
        <v>-0.68854119754163889</v>
      </c>
      <c r="M13" s="30">
        <f t="shared" si="3"/>
        <v>1.7097686150778344</v>
      </c>
    </row>
    <row r="14" spans="1:13" x14ac:dyDescent="0.25">
      <c r="A14" s="32" t="s">
        <v>11</v>
      </c>
      <c r="B14" s="33">
        <v>1111.7470000000001</v>
      </c>
      <c r="C14" s="34">
        <v>1068.202</v>
      </c>
      <c r="D14" s="34">
        <v>1088.7360000000001</v>
      </c>
      <c r="E14" s="34">
        <v>969.04700000000003</v>
      </c>
      <c r="F14" s="35">
        <f t="shared" si="0"/>
        <v>-10.993390500543768</v>
      </c>
      <c r="G14" s="36">
        <f t="shared" si="1"/>
        <v>-12.835654155127031</v>
      </c>
      <c r="H14" s="33">
        <v>896.67600000000004</v>
      </c>
      <c r="I14" s="34">
        <v>908.50800000000004</v>
      </c>
      <c r="J14" s="34">
        <v>922.86599999999999</v>
      </c>
      <c r="K14" s="34">
        <v>904.572</v>
      </c>
      <c r="L14" s="35">
        <f t="shared" si="2"/>
        <v>-1.9823029562254959</v>
      </c>
      <c r="M14" s="35">
        <f t="shared" si="3"/>
        <v>0.8805856295919483</v>
      </c>
    </row>
    <row r="15" spans="1:13" x14ac:dyDescent="0.25">
      <c r="A15" s="37" t="s">
        <v>12</v>
      </c>
      <c r="B15" s="38">
        <v>284.96100000000001</v>
      </c>
      <c r="C15" s="39">
        <v>309.33999999999997</v>
      </c>
      <c r="D15" s="39">
        <v>291.767</v>
      </c>
      <c r="E15" s="39">
        <v>280.108</v>
      </c>
      <c r="F15" s="40">
        <f t="shared" si="0"/>
        <v>-3.9959968056702735</v>
      </c>
      <c r="G15" s="41">
        <f t="shared" si="1"/>
        <v>-1.7030400651317308</v>
      </c>
      <c r="H15" s="38">
        <v>1103.056</v>
      </c>
      <c r="I15" s="39">
        <v>1106.3989999999999</v>
      </c>
      <c r="J15" s="39">
        <v>1105.444</v>
      </c>
      <c r="K15" s="39">
        <v>1128.712</v>
      </c>
      <c r="L15" s="40">
        <f t="shared" si="2"/>
        <v>2.1048556055304459</v>
      </c>
      <c r="M15" s="40">
        <f t="shared" si="3"/>
        <v>2.3259018581105551</v>
      </c>
    </row>
    <row r="16" spans="1:13" x14ac:dyDescent="0.25">
      <c r="A16" s="42" t="s">
        <v>14</v>
      </c>
      <c r="B16" s="43">
        <v>5562.058</v>
      </c>
      <c r="C16" s="44">
        <v>3998.3620000000001</v>
      </c>
      <c r="D16" s="44">
        <v>4155.7820000000002</v>
      </c>
      <c r="E16" s="44">
        <v>3902.194</v>
      </c>
      <c r="F16" s="45">
        <f t="shared" si="0"/>
        <v>-6.1020525138229118</v>
      </c>
      <c r="G16" s="46">
        <f t="shared" si="1"/>
        <v>-29.842623000335479</v>
      </c>
      <c r="H16" s="43">
        <v>1008.4349999999999</v>
      </c>
      <c r="I16" s="44">
        <v>1014.653</v>
      </c>
      <c r="J16" s="44">
        <v>1007.787</v>
      </c>
      <c r="K16" s="44">
        <v>1012.873</v>
      </c>
      <c r="L16" s="45">
        <f t="shared" si="2"/>
        <v>0.50467013366912283</v>
      </c>
      <c r="M16" s="45">
        <f t="shared" si="3"/>
        <v>0.44008785891010405</v>
      </c>
    </row>
    <row r="17" spans="1:13" x14ac:dyDescent="0.25">
      <c r="A17" s="27" t="s">
        <v>15</v>
      </c>
      <c r="B17" s="28">
        <v>1902.9860000000001</v>
      </c>
      <c r="C17" s="29">
        <v>1899.2550000000001</v>
      </c>
      <c r="D17" s="29">
        <v>2014.6859999999999</v>
      </c>
      <c r="E17" s="29">
        <v>1840.924</v>
      </c>
      <c r="F17" s="30">
        <f t="shared" si="0"/>
        <v>-8.6247683261808561</v>
      </c>
      <c r="G17" s="31">
        <f t="shared" si="1"/>
        <v>-3.2612956690170165</v>
      </c>
      <c r="H17" s="28">
        <v>838.66</v>
      </c>
      <c r="I17" s="29">
        <v>839.83199999999999</v>
      </c>
      <c r="J17" s="29">
        <v>827.49800000000005</v>
      </c>
      <c r="K17" s="29">
        <v>841.04200000000003</v>
      </c>
      <c r="L17" s="30">
        <f t="shared" si="2"/>
        <v>1.6367411159906027</v>
      </c>
      <c r="M17" s="30">
        <f t="shared" si="3"/>
        <v>0.28402451529821349</v>
      </c>
    </row>
    <row r="18" spans="1:13" x14ac:dyDescent="0.25">
      <c r="A18" s="32" t="s">
        <v>11</v>
      </c>
      <c r="B18" s="33">
        <v>1860.8050000000001</v>
      </c>
      <c r="C18" s="34">
        <v>1866.694</v>
      </c>
      <c r="D18" s="34">
        <v>1971.9359999999999</v>
      </c>
      <c r="E18" s="34">
        <v>1812.3219999999999</v>
      </c>
      <c r="F18" s="35">
        <f t="shared" si="0"/>
        <v>-8.0942789218311333</v>
      </c>
      <c r="G18" s="36">
        <f t="shared" si="1"/>
        <v>-2.6054852604114984</v>
      </c>
      <c r="H18" s="33">
        <v>835.07</v>
      </c>
      <c r="I18" s="34">
        <v>834.71100000000001</v>
      </c>
      <c r="J18" s="34">
        <v>824.745</v>
      </c>
      <c r="K18" s="34">
        <v>837.09400000000005</v>
      </c>
      <c r="L18" s="35">
        <f t="shared" si="2"/>
        <v>1.497311290156361</v>
      </c>
      <c r="M18" s="35">
        <f t="shared" si="3"/>
        <v>0.24237489072773144</v>
      </c>
    </row>
    <row r="19" spans="1:13" x14ac:dyDescent="0.25">
      <c r="A19" s="37" t="s">
        <v>12</v>
      </c>
      <c r="B19" s="38">
        <v>42.180999999999997</v>
      </c>
      <c r="C19" s="39">
        <v>32.561</v>
      </c>
      <c r="D19" s="39">
        <v>42.75</v>
      </c>
      <c r="E19" s="39">
        <v>28.602</v>
      </c>
      <c r="F19" s="40">
        <f t="shared" si="0"/>
        <v>-33.094736842105263</v>
      </c>
      <c r="G19" s="41">
        <f t="shared" si="1"/>
        <v>-32.192219245631918</v>
      </c>
      <c r="H19" s="38">
        <v>997.03700000000003</v>
      </c>
      <c r="I19" s="39">
        <v>1133.434</v>
      </c>
      <c r="J19" s="39">
        <v>954.52</v>
      </c>
      <c r="K19" s="39">
        <v>1091.1990000000001</v>
      </c>
      <c r="L19" s="40">
        <f t="shared" si="2"/>
        <v>14.319134224531709</v>
      </c>
      <c r="M19" s="40">
        <f t="shared" si="3"/>
        <v>9.4441831145684745</v>
      </c>
    </row>
    <row r="20" spans="1:13" x14ac:dyDescent="0.25">
      <c r="A20" s="27" t="s">
        <v>16</v>
      </c>
      <c r="B20" s="28">
        <v>2993.8319999999999</v>
      </c>
      <c r="C20" s="29">
        <v>1436.021</v>
      </c>
      <c r="D20" s="29">
        <v>1427.8440000000001</v>
      </c>
      <c r="E20" s="29">
        <v>1458.6369999999999</v>
      </c>
      <c r="F20" s="30">
        <f t="shared" si="0"/>
        <v>2.1566081448673486</v>
      </c>
      <c r="G20" s="31">
        <f t="shared" si="1"/>
        <v>-51.278595458930234</v>
      </c>
      <c r="H20" s="28">
        <v>1019.934</v>
      </c>
      <c r="I20" s="29">
        <v>1067.69</v>
      </c>
      <c r="J20" s="29">
        <v>1095.6510000000001</v>
      </c>
      <c r="K20" s="29">
        <v>1079.2149999999999</v>
      </c>
      <c r="L20" s="30">
        <f t="shared" si="2"/>
        <v>-1.5001127183747514</v>
      </c>
      <c r="M20" s="30">
        <f t="shared" si="3"/>
        <v>5.8122388311400499</v>
      </c>
    </row>
    <row r="21" spans="1:13" x14ac:dyDescent="0.25">
      <c r="A21" s="32" t="s">
        <v>11</v>
      </c>
      <c r="B21" s="33">
        <v>2619.0030000000002</v>
      </c>
      <c r="C21" s="34">
        <v>940.21799999999996</v>
      </c>
      <c r="D21" s="34">
        <v>949.60500000000002</v>
      </c>
      <c r="E21" s="34">
        <v>952.505</v>
      </c>
      <c r="F21" s="35">
        <f t="shared" si="0"/>
        <v>0.30539013589860531</v>
      </c>
      <c r="G21" s="36">
        <f t="shared" si="1"/>
        <v>-63.631007677348975</v>
      </c>
      <c r="H21" s="33">
        <v>986.49199999999996</v>
      </c>
      <c r="I21" s="34">
        <v>1011.102</v>
      </c>
      <c r="J21" s="34">
        <v>1027.451</v>
      </c>
      <c r="K21" s="34">
        <v>1018.331</v>
      </c>
      <c r="L21" s="35">
        <f t="shared" si="2"/>
        <v>-0.88763357084668826</v>
      </c>
      <c r="M21" s="35">
        <f t="shared" si="3"/>
        <v>3.2274970298796291</v>
      </c>
    </row>
    <row r="22" spans="1:13" x14ac:dyDescent="0.25">
      <c r="A22" s="37" t="s">
        <v>12</v>
      </c>
      <c r="B22" s="38">
        <v>374.82900000000001</v>
      </c>
      <c r="C22" s="39">
        <v>495.803</v>
      </c>
      <c r="D22" s="39">
        <v>478.23899999999998</v>
      </c>
      <c r="E22" s="39">
        <v>506.13200000000001</v>
      </c>
      <c r="F22" s="40">
        <f t="shared" si="0"/>
        <v>5.8324394288211465</v>
      </c>
      <c r="G22" s="41">
        <f t="shared" si="1"/>
        <v>35.030107062153661</v>
      </c>
      <c r="H22" s="38">
        <v>1253.5999999999999</v>
      </c>
      <c r="I22" s="39">
        <v>1175.002</v>
      </c>
      <c r="J22" s="39">
        <v>1231.0719999999999</v>
      </c>
      <c r="K22" s="39">
        <v>1193.7940000000001</v>
      </c>
      <c r="L22" s="40">
        <f t="shared" si="2"/>
        <v>-3.0280925892230357</v>
      </c>
      <c r="M22" s="40">
        <f t="shared" si="3"/>
        <v>-4.7707402680280637</v>
      </c>
    </row>
    <row r="23" spans="1:13" x14ac:dyDescent="0.25">
      <c r="A23" s="27" t="s">
        <v>17</v>
      </c>
      <c r="B23" s="28">
        <v>665.24</v>
      </c>
      <c r="C23" s="29">
        <v>663.08600000000001</v>
      </c>
      <c r="D23" s="29">
        <v>713.25199999999995</v>
      </c>
      <c r="E23" s="29">
        <v>602.63300000000004</v>
      </c>
      <c r="F23" s="30">
        <f t="shared" si="0"/>
        <v>-15.509104776432437</v>
      </c>
      <c r="G23" s="31">
        <f t="shared" si="1"/>
        <v>-9.4111899464854787</v>
      </c>
      <c r="H23" s="28">
        <v>1442.347</v>
      </c>
      <c r="I23" s="29">
        <v>1400.5239999999999</v>
      </c>
      <c r="J23" s="29">
        <v>1341.1479999999999</v>
      </c>
      <c r="K23" s="29">
        <v>1377.2059999999999</v>
      </c>
      <c r="L23" s="30">
        <f t="shared" si="2"/>
        <v>2.6885921613423562</v>
      </c>
      <c r="M23" s="30">
        <f t="shared" si="3"/>
        <v>-4.516319581903673</v>
      </c>
    </row>
    <row r="24" spans="1:13" x14ac:dyDescent="0.25">
      <c r="A24" s="32" t="s">
        <v>11</v>
      </c>
      <c r="B24" s="33">
        <v>434.04500000000002</v>
      </c>
      <c r="C24" s="34">
        <v>430.37</v>
      </c>
      <c r="D24" s="34">
        <v>456.12</v>
      </c>
      <c r="E24" s="34">
        <v>396.76900000000001</v>
      </c>
      <c r="F24" s="35">
        <f t="shared" si="0"/>
        <v>-13.01214592651057</v>
      </c>
      <c r="G24" s="36">
        <f t="shared" si="1"/>
        <v>-8.5880496261908377</v>
      </c>
      <c r="H24" s="33">
        <v>1181.3330000000001</v>
      </c>
      <c r="I24" s="34">
        <v>1215.4280000000001</v>
      </c>
      <c r="J24" s="34">
        <v>1185.652</v>
      </c>
      <c r="K24" s="34">
        <v>1172.2049999999999</v>
      </c>
      <c r="L24" s="35">
        <f t="shared" si="2"/>
        <v>-1.1341439140658451</v>
      </c>
      <c r="M24" s="35">
        <f t="shared" si="3"/>
        <v>-0.77268644827496757</v>
      </c>
    </row>
    <row r="25" spans="1:13" x14ac:dyDescent="0.25">
      <c r="A25" s="47" t="s">
        <v>12</v>
      </c>
      <c r="B25" s="48">
        <v>231.19499999999999</v>
      </c>
      <c r="C25" s="49">
        <v>232.71600000000001</v>
      </c>
      <c r="D25" s="49">
        <v>257.13200000000001</v>
      </c>
      <c r="E25" s="49">
        <v>205.864</v>
      </c>
      <c r="F25" s="50">
        <f t="shared" si="0"/>
        <v>-19.938397399001289</v>
      </c>
      <c r="G25" s="51">
        <f t="shared" si="1"/>
        <v>-10.956551828542999</v>
      </c>
      <c r="H25" s="48">
        <v>1932.374</v>
      </c>
      <c r="I25" s="49">
        <v>1742.829</v>
      </c>
      <c r="J25" s="49">
        <v>1616.9780000000001</v>
      </c>
      <c r="K25" s="49">
        <v>1772.3119999999999</v>
      </c>
      <c r="L25" s="50">
        <f t="shared" si="2"/>
        <v>9.6064386775824886</v>
      </c>
      <c r="M25" s="50">
        <f t="shared" si="3"/>
        <v>-8.2831791361299736</v>
      </c>
    </row>
    <row r="26" spans="1:13" x14ac:dyDescent="0.25">
      <c r="A26" s="52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x14ac:dyDescent="0.25">
      <c r="A27" s="54" t="s">
        <v>18</v>
      </c>
    </row>
    <row r="28" spans="1:13" x14ac:dyDescent="0.25">
      <c r="A28" s="54" t="s">
        <v>19</v>
      </c>
    </row>
    <row r="30" spans="1:13" x14ac:dyDescent="0.25">
      <c r="K30" s="1" t="s">
        <v>20</v>
      </c>
    </row>
  </sheetData>
  <mergeCells count="11">
    <mergeCell ref="M7:M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2020-12-18T12:08:40Z</dcterms:created>
  <dcterms:modified xsi:type="dcterms:W3CDTF">2020-12-18T12:09:12Z</dcterms:modified>
</cp:coreProperties>
</file>