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115" windowHeight="972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<sst xmlns="http://schemas.openxmlformats.org/spreadsheetml/2006/main" count="63" uniqueCount="47">
  <si>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</si>
  <si>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</si>
  <si>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</si>
  <si>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</si>
  <si>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</si>
  <si>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</si>
  <si>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</si>
  <si>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</si>
  <si>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</si>
  <si>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</si>
  <si>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</si>
  <si>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</si>
  <si>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</si>
  <si>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</si>
  <si>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</si>
  <si>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</si>
  <si>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</si>
  <si>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</si>
  <si>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</si>
  <si>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</si>
  <si>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</si>
  <si>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</si>
  <si>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</si>
  <si>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</si>
  <si>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</si>
  <si>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</si>
  <si>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</si>
  <si>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</si>
  <si>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</si>
  <si>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</si>
  <si>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</si>
  <si>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</si>
  <si>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</si>
  <si>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●</t>
  </si>
  <si>
    <t>Šaltinis: Europos Komisija</t>
  </si>
  <si>
    <t>Nyderlandai</t>
  </si>
  <si>
    <t>Pastaba: Nuo 2019 m. ES vidutinės kainos pateikiamos be Jungtinės Karalystės duomenų</t>
  </si>
  <si>
    <t>...</t>
  </si>
  <si>
    <t>46 sav.
(11 09–15)</t>
  </si>
  <si>
    <t>47 sav.
(11 16–22)</t>
  </si>
  <si>
    <t>48 sav.
(11 23–29)</t>
  </si>
  <si>
    <r>
      <rPr>
        <sz val="9"/>
        <rFont val="Calibri"/>
        <family val="2"/>
      </rPr>
      <t>●</t>
    </r>
    <r>
      <rPr>
        <sz val="9"/>
        <rFont val="Times New Roman"/>
        <family val="1"/>
      </rPr>
      <t xml:space="preserve"> - konfidencialūs duomenys</t>
    </r>
  </si>
  <si>
    <t>49 sav.
(12 02–08)</t>
  </si>
  <si>
    <t>49 sav.
(11 30–12 06)</t>
  </si>
  <si>
    <t>Kiaulių (E klasės) supirkimo kainos Europos Sąjungos valstybėse 2020 m. 46–49 sav.,  EUR/100 kg (be PVM)</t>
  </si>
  <si>
    <t>*lyginant 2020 m. 49 savaitę su 2020 m. 48 savaite</t>
  </si>
  <si>
    <t xml:space="preserve">**lyginant 2020 m. 49 savaitę su 2019 m. 49 savaite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</si>
</sst>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dd/mm/yy;@"/>
    <numFmt numFmtId="190" formatCode="0.0000000"/>
    <numFmt numFmtId="191" formatCode="0.00000000"/>
    <numFmt numFmtId="192" formatCode="&quot;+ &quot;0.0%;&quot;- &quot;0.0%"/>
    <numFmt numFmtId="193" formatCode="0.0%"/>
    <numFmt numFmtId="194" formatCode="&quot;+&quot;0.0%;&quot;-&quot;0.0%"/>
    <numFmt numFmtId="195" formatCode="&quot;Semaine / Week : &quot;00"/>
    <numFmt numFmtId="196" formatCode="dd\.mm\.yy;@"/>
    <numFmt numFmtId="197" formatCode="#,##0.0"/>
    <numFmt numFmtId="198" formatCode="[$€-2]\ ###,000_);[Red]\([$€-2]\ ###,000\)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2"/>
    </font>
    <font>
      <sz val="12"/>
      <name val="Arial "/>
      <family val="2"/>
    </font>
    <font>
      <sz val="9"/>
      <name val="Arial"/>
      <family val="2"/>
    </font>
    <font>
      <sz val="9"/>
      <name val="Calibri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2" fillId="16" borderId="14" xfId="0" applyFont="1" applyFill="1" applyBorder="1" applyAlignment="1">
      <alignment horizontal="center"/>
    </xf>
    <xf numFmtId="2" fontId="26" fillId="24" borderId="15" xfId="0" applyNumberFormat="1" applyFont="1" applyFill="1" applyBorder="1" applyAlignment="1">
      <alignment horizontal="center" vertical="center"/>
    </xf>
    <xf numFmtId="2" fontId="26" fillId="24" borderId="16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4" fontId="23" fillId="0" borderId="17" xfId="0" applyNumberFormat="1" applyFont="1" applyFill="1" applyBorder="1" applyAlignment="1">
      <alignment horizontal="center" vertical="center"/>
    </xf>
    <xf numFmtId="2" fontId="23" fillId="0" borderId="18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center" vertical="center"/>
    </xf>
    <xf numFmtId="2" fontId="23" fillId="0" borderId="19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vertical="center"/>
    </xf>
    <xf numFmtId="4" fontId="23" fillId="0" borderId="20" xfId="0" applyNumberFormat="1" applyFont="1" applyFill="1" applyBorder="1" applyAlignment="1">
      <alignment horizontal="center" vertical="center"/>
    </xf>
    <xf numFmtId="2" fontId="23" fillId="0" borderId="21" xfId="0" applyNumberFormat="1" applyFont="1" applyFill="1" applyBorder="1" applyAlignment="1">
      <alignment horizontal="center" vertical="center"/>
    </xf>
    <xf numFmtId="2" fontId="23" fillId="0" borderId="2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6" fillId="24" borderId="2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4" fontId="23" fillId="0" borderId="23" xfId="0" applyNumberFormat="1" applyFont="1" applyFill="1" applyBorder="1" applyAlignment="1">
      <alignment horizontal="center" vertical="center"/>
    </xf>
    <xf numFmtId="4" fontId="23" fillId="0" borderId="18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/>
    </xf>
    <xf numFmtId="0" fontId="26" fillId="24" borderId="22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9" fillId="0" borderId="0" xfId="0" applyFont="1" applyAlignment="1">
      <alignment/>
    </xf>
    <xf numFmtId="0" fontId="22" fillId="16" borderId="25" xfId="0" applyFont="1" applyFill="1" applyBorder="1" applyAlignment="1">
      <alignment horizontal="left" vertical="center" wrapText="1"/>
    </xf>
    <xf numFmtId="0" fontId="22" fillId="16" borderId="26" xfId="0" applyFont="1" applyFill="1" applyBorder="1" applyAlignment="1">
      <alignment horizontal="left" vertical="center" wrapText="1"/>
    </xf>
    <xf numFmtId="0" fontId="22" fillId="16" borderId="27" xfId="0" applyFont="1" applyFill="1" applyBorder="1" applyAlignment="1">
      <alignment horizontal="center" vertical="center" wrapText="1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/>
    </xf>
    <xf numFmtId="0" fontId="22" fillId="16" borderId="30" xfId="0" applyFont="1" applyFill="1" applyBorder="1" applyAlignment="1">
      <alignment horizontal="center"/>
    </xf>
    <xf numFmtId="0" fontId="22" fillId="16" borderId="31" xfId="0" applyFont="1" applyFill="1" applyBorder="1" applyAlignment="1">
      <alignment horizontal="center"/>
    </xf>
    <xf numFmtId="0" fontId="21" fillId="0" borderId="0" xfId="0" applyFont="1" applyAlignment="1">
      <alignment horizontal="center" wrapText="1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Normal_Sheet1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K38" sqref="K38"/>
    </sheetView>
  </sheetViews>
  <sheetFormatPr defaultColWidth="9.140625" defaultRowHeight="12.75"/>
  <cols>
    <col min="1" max="1" width="13.7109375" style="0" customWidth="1"/>
    <col min="2" max="2" width="11.28125" style="0" customWidth="1"/>
    <col min="3" max="4" width="10.421875" style="0" customWidth="1"/>
    <col min="5" max="5" width="11.00390625" style="0" customWidth="1"/>
    <col min="6" max="6" width="11.14062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28"/>
      <c r="B1" s="28"/>
      <c r="C1" s="28"/>
      <c r="D1" s="28"/>
      <c r="E1" s="28"/>
      <c r="F1" s="28"/>
      <c r="G1" s="28"/>
      <c r="H1" s="28"/>
    </row>
    <row r="2" spans="1:8" ht="20.25" customHeight="1">
      <c r="A2" s="50" t="s">
        <v>44</v>
      </c>
      <c r="B2" s="50"/>
      <c r="C2" s="50"/>
      <c r="D2" s="50"/>
      <c r="E2" s="50"/>
      <c r="F2" s="50"/>
      <c r="G2" s="50"/>
      <c r="H2" s="50"/>
    </row>
    <row r="3" spans="1:8" s="2" customFormat="1" ht="14.25" customHeight="1">
      <c r="A3" s="28"/>
      <c r="B3" s="28"/>
      <c r="C3" s="28"/>
      <c r="D3" s="28"/>
      <c r="E3" s="28"/>
      <c r="F3" s="28"/>
      <c r="G3" s="28"/>
      <c r="H3" s="28"/>
    </row>
    <row r="4" spans="1:10" s="2" customFormat="1" ht="15" customHeight="1">
      <c r="A4" s="43" t="s">
        <v>0</v>
      </c>
      <c r="B4" s="15">
        <v>2019</v>
      </c>
      <c r="C4" s="47">
        <v>2020</v>
      </c>
      <c r="D4" s="48"/>
      <c r="E4" s="48"/>
      <c r="F4" s="49"/>
      <c r="G4" s="45" t="s">
        <v>1</v>
      </c>
      <c r="H4" s="46"/>
      <c r="J4" s="33"/>
    </row>
    <row r="5" spans="1:10" s="2" customFormat="1" ht="23.25" customHeight="1">
      <c r="A5" s="44"/>
      <c r="B5" s="9" t="s">
        <v>42</v>
      </c>
      <c r="C5" s="9" t="s">
        <v>38</v>
      </c>
      <c r="D5" s="9" t="s">
        <v>39</v>
      </c>
      <c r="E5" s="9" t="s">
        <v>40</v>
      </c>
      <c r="F5" s="9" t="s">
        <v>43</v>
      </c>
      <c r="G5" s="12" t="s">
        <v>29</v>
      </c>
      <c r="H5" s="13" t="s">
        <v>30</v>
      </c>
      <c r="J5" s="33"/>
    </row>
    <row r="6" spans="1:10" s="4" customFormat="1" ht="12.75" customHeight="1">
      <c r="A6" s="18" t="s">
        <v>2</v>
      </c>
      <c r="B6" s="34">
        <v>196.71</v>
      </c>
      <c r="C6" s="19">
        <v>112.7</v>
      </c>
      <c r="D6" s="19">
        <v>107.87</v>
      </c>
      <c r="E6" s="19">
        <v>103.65</v>
      </c>
      <c r="F6" s="19">
        <v>102.27</v>
      </c>
      <c r="G6" s="22">
        <f aca="true" t="shared" si="0" ref="G6:G32">(F6/E6-1)*100</f>
        <v>-1.3314037626628195</v>
      </c>
      <c r="H6" s="23">
        <f aca="true" t="shared" si="1" ref="H6:H32">(F6/B6-1)*100</f>
        <v>-48.00976056123227</v>
      </c>
      <c r="I6" s="3"/>
      <c r="J6" s="10"/>
    </row>
    <row r="7" spans="1:10" s="4" customFormat="1" ht="12.75" customHeight="1">
      <c r="A7" s="10" t="s">
        <v>3</v>
      </c>
      <c r="B7" s="35">
        <v>190.9</v>
      </c>
      <c r="C7" s="21">
        <v>123.35</v>
      </c>
      <c r="D7" s="21">
        <v>118.78</v>
      </c>
      <c r="E7" s="21">
        <v>113.83</v>
      </c>
      <c r="F7" s="21">
        <v>113.29</v>
      </c>
      <c r="G7" s="22">
        <f t="shared" si="0"/>
        <v>-0.47439163665113915</v>
      </c>
      <c r="H7" s="23">
        <f t="shared" si="1"/>
        <v>-40.65479308538502</v>
      </c>
      <c r="I7" s="3"/>
      <c r="J7" s="10"/>
    </row>
    <row r="8" spans="1:10" s="4" customFormat="1" ht="12.75" customHeight="1">
      <c r="A8" s="10" t="s">
        <v>4</v>
      </c>
      <c r="B8" s="35">
        <v>206.2</v>
      </c>
      <c r="C8" s="21">
        <v>115.52</v>
      </c>
      <c r="D8" s="21">
        <v>114.41</v>
      </c>
      <c r="E8" s="21">
        <v>110.93</v>
      </c>
      <c r="F8" s="21">
        <v>110.31</v>
      </c>
      <c r="G8" s="22">
        <f t="shared" si="0"/>
        <v>-0.5589110249707097</v>
      </c>
      <c r="H8" s="23">
        <f t="shared" si="1"/>
        <v>-46.50339476236663</v>
      </c>
      <c r="I8" s="3"/>
      <c r="J8" s="10"/>
    </row>
    <row r="9" spans="1:10" s="4" customFormat="1" ht="12.75" customHeight="1">
      <c r="A9" s="10" t="s">
        <v>5</v>
      </c>
      <c r="B9" s="35">
        <v>175.34</v>
      </c>
      <c r="C9" s="21">
        <v>144.08</v>
      </c>
      <c r="D9" s="21">
        <v>142.93</v>
      </c>
      <c r="E9" s="21">
        <v>143.53</v>
      </c>
      <c r="F9" s="21">
        <v>140.8</v>
      </c>
      <c r="G9" s="22">
        <f t="shared" si="0"/>
        <v>-1.9020413850762807</v>
      </c>
      <c r="H9" s="23">
        <f t="shared" si="1"/>
        <v>-19.698870765370135</v>
      </c>
      <c r="I9" s="3"/>
      <c r="J9" s="10"/>
    </row>
    <row r="10" spans="1:10" s="4" customFormat="1" ht="12.75" customHeight="1">
      <c r="A10" s="10" t="s">
        <v>6</v>
      </c>
      <c r="B10" s="35">
        <v>207.75</v>
      </c>
      <c r="C10" s="21">
        <v>137.99</v>
      </c>
      <c r="D10" s="21">
        <v>133.81</v>
      </c>
      <c r="E10" s="21">
        <v>130.75</v>
      </c>
      <c r="F10" s="21">
        <v>132.89</v>
      </c>
      <c r="G10" s="22">
        <f t="shared" si="0"/>
        <v>1.6367112810707463</v>
      </c>
      <c r="H10" s="23">
        <f t="shared" si="1"/>
        <v>-36.03369434416367</v>
      </c>
      <c r="I10" s="3"/>
      <c r="J10" s="10"/>
    </row>
    <row r="11" spans="1:10" s="4" customFormat="1" ht="12.75" customHeight="1">
      <c r="A11" s="10" t="s">
        <v>7</v>
      </c>
      <c r="B11" s="35">
        <v>210.61</v>
      </c>
      <c r="C11" s="21">
        <v>163.62</v>
      </c>
      <c r="D11" s="21">
        <v>147.77</v>
      </c>
      <c r="E11" s="21">
        <v>139.45</v>
      </c>
      <c r="F11" s="21">
        <v>140.23</v>
      </c>
      <c r="G11" s="22">
        <f t="shared" si="0"/>
        <v>0.5593402653280677</v>
      </c>
      <c r="H11" s="23">
        <f t="shared" si="1"/>
        <v>-33.417216656379104</v>
      </c>
      <c r="I11" s="3"/>
      <c r="J11" s="10"/>
    </row>
    <row r="12" spans="1:10" s="4" customFormat="1" ht="12.75" customHeight="1">
      <c r="A12" s="10" t="s">
        <v>8</v>
      </c>
      <c r="B12" s="35">
        <v>192.79</v>
      </c>
      <c r="C12" s="21">
        <v>134.33</v>
      </c>
      <c r="D12" s="21">
        <v>134.42</v>
      </c>
      <c r="E12" s="21">
        <v>128.91</v>
      </c>
      <c r="F12" s="21">
        <v>127.85</v>
      </c>
      <c r="G12" s="22">
        <f t="shared" si="0"/>
        <v>-0.8222791094562143</v>
      </c>
      <c r="H12" s="23">
        <f t="shared" si="1"/>
        <v>-33.68431972612688</v>
      </c>
      <c r="I12" s="3"/>
      <c r="J12" s="10"/>
    </row>
    <row r="13" spans="1:10" s="4" customFormat="1" ht="12.75" customHeight="1">
      <c r="A13" s="10" t="s">
        <v>9</v>
      </c>
      <c r="B13" s="35">
        <v>208.6</v>
      </c>
      <c r="C13" s="21">
        <v>135.76</v>
      </c>
      <c r="D13" s="21">
        <v>133.92</v>
      </c>
      <c r="E13" s="21">
        <v>126.08</v>
      </c>
      <c r="F13" s="21">
        <v>127.82</v>
      </c>
      <c r="G13" s="22">
        <f>(F13/E13-1)*100</f>
        <v>1.3800761421319807</v>
      </c>
      <c r="H13" s="23">
        <f>(F13/B13-1)*100</f>
        <v>-38.7248322147651</v>
      </c>
      <c r="I13" s="3"/>
      <c r="J13" s="10"/>
    </row>
    <row r="14" spans="1:10" s="4" customFormat="1" ht="12.75" customHeight="1">
      <c r="A14" s="10" t="s">
        <v>10</v>
      </c>
      <c r="B14" s="20" t="s">
        <v>37</v>
      </c>
      <c r="C14" s="23" t="s">
        <v>31</v>
      </c>
      <c r="D14" s="23" t="s">
        <v>31</v>
      </c>
      <c r="E14" s="23" t="s">
        <v>31</v>
      </c>
      <c r="F14" s="23" t="s">
        <v>31</v>
      </c>
      <c r="G14" s="22" t="s">
        <v>31</v>
      </c>
      <c r="H14" s="23" t="s">
        <v>31</v>
      </c>
      <c r="I14" s="3"/>
      <c r="J14" s="10"/>
    </row>
    <row r="15" spans="1:10" s="4" customFormat="1" ht="12.75" customHeight="1">
      <c r="A15" s="10" t="s">
        <v>11</v>
      </c>
      <c r="B15" s="35">
        <v>199.89</v>
      </c>
      <c r="C15" s="21">
        <v>135.19</v>
      </c>
      <c r="D15" s="21">
        <v>133.36</v>
      </c>
      <c r="E15" s="21">
        <v>133.22</v>
      </c>
      <c r="F15" s="21">
        <v>132.86</v>
      </c>
      <c r="G15" s="22">
        <f t="shared" si="0"/>
        <v>-0.2702296952409422</v>
      </c>
      <c r="H15" s="23">
        <f t="shared" si="1"/>
        <v>-33.53344339386661</v>
      </c>
      <c r="I15" s="3"/>
      <c r="J15" s="10"/>
    </row>
    <row r="16" spans="1:10" s="4" customFormat="1" ht="12.75" customHeight="1">
      <c r="A16" s="10" t="s">
        <v>12</v>
      </c>
      <c r="B16" s="35">
        <v>172.8</v>
      </c>
      <c r="C16" s="21">
        <v>101.8</v>
      </c>
      <c r="D16" s="21">
        <v>98.7</v>
      </c>
      <c r="E16" s="21">
        <v>89.9</v>
      </c>
      <c r="F16" s="21">
        <v>87.2</v>
      </c>
      <c r="G16" s="22">
        <f t="shared" si="0"/>
        <v>-3.0033370411568394</v>
      </c>
      <c r="H16" s="23">
        <f t="shared" si="1"/>
        <v>-49.53703703703704</v>
      </c>
      <c r="I16" s="3"/>
      <c r="J16" s="10"/>
    </row>
    <row r="17" spans="1:10" s="4" customFormat="1" ht="12.75" customHeight="1">
      <c r="A17" s="10" t="s">
        <v>13</v>
      </c>
      <c r="B17" s="35">
        <v>196.35</v>
      </c>
      <c r="C17" s="23">
        <v>152.96</v>
      </c>
      <c r="D17" s="23">
        <v>149.02</v>
      </c>
      <c r="E17" s="23">
        <v>144.69</v>
      </c>
      <c r="F17" s="23">
        <v>141.07</v>
      </c>
      <c r="G17" s="22">
        <f>(F17/E17-1)*100</f>
        <v>-2.5019006151081657</v>
      </c>
      <c r="H17" s="23">
        <f t="shared" si="1"/>
        <v>-28.153806977336394</v>
      </c>
      <c r="I17" s="3"/>
      <c r="J17" s="10"/>
    </row>
    <row r="18" spans="1:10" s="4" customFormat="1" ht="12.75" customHeight="1">
      <c r="A18" s="10" t="s">
        <v>14</v>
      </c>
      <c r="B18" s="35">
        <v>206.69</v>
      </c>
      <c r="C18" s="21">
        <v>131.18</v>
      </c>
      <c r="D18" s="21">
        <v>127.06</v>
      </c>
      <c r="E18" s="21">
        <v>123.43</v>
      </c>
      <c r="F18" s="21">
        <v>123.15</v>
      </c>
      <c r="G18" s="22">
        <f t="shared" si="0"/>
        <v>-0.2268492262820998</v>
      </c>
      <c r="H18" s="23">
        <f t="shared" si="1"/>
        <v>-40.41801732062509</v>
      </c>
      <c r="I18" s="3"/>
      <c r="J18" s="10"/>
    </row>
    <row r="19" spans="1:10" s="4" customFormat="1" ht="12.75" customHeight="1">
      <c r="A19" s="10" t="s">
        <v>15</v>
      </c>
      <c r="B19" s="20">
        <v>221.37</v>
      </c>
      <c r="C19" s="23">
        <v>160.46</v>
      </c>
      <c r="D19" s="23">
        <v>155.81</v>
      </c>
      <c r="E19" s="23">
        <v>152.29</v>
      </c>
      <c r="F19" s="23">
        <v>154.14</v>
      </c>
      <c r="G19" s="22">
        <f>(F19/E19-1)*100</f>
        <v>1.2147875763346194</v>
      </c>
      <c r="H19" s="23">
        <f>(F19/B19-1)*100</f>
        <v>-30.369968830464845</v>
      </c>
      <c r="I19" s="3"/>
      <c r="J19" s="10"/>
    </row>
    <row r="20" spans="1:10" s="4" customFormat="1" ht="13.5" customHeight="1">
      <c r="A20" s="10" t="s">
        <v>16</v>
      </c>
      <c r="B20" s="35">
        <v>184.47</v>
      </c>
      <c r="C20" s="21">
        <v>151.86</v>
      </c>
      <c r="D20" s="21">
        <v>148.06</v>
      </c>
      <c r="E20" s="21">
        <v>143.86</v>
      </c>
      <c r="F20" s="21" t="s">
        <v>37</v>
      </c>
      <c r="G20" s="22" t="s">
        <v>31</v>
      </c>
      <c r="H20" s="23" t="s">
        <v>31</v>
      </c>
      <c r="I20" s="3"/>
      <c r="J20" s="10"/>
    </row>
    <row r="21" spans="1:10" s="4" customFormat="1" ht="12.75" customHeight="1">
      <c r="A21" s="10" t="s">
        <v>17</v>
      </c>
      <c r="B21" s="35">
        <v>181</v>
      </c>
      <c r="C21" s="21">
        <v>144</v>
      </c>
      <c r="D21" s="21">
        <v>142</v>
      </c>
      <c r="E21" s="21">
        <v>139</v>
      </c>
      <c r="F21" s="21">
        <v>136</v>
      </c>
      <c r="G21" s="22">
        <f t="shared" si="0"/>
        <v>-2.1582733812949617</v>
      </c>
      <c r="H21" s="23">
        <f t="shared" si="1"/>
        <v>-24.861878453038678</v>
      </c>
      <c r="I21" s="3"/>
      <c r="J21" s="10"/>
    </row>
    <row r="22" spans="1:10" s="4" customFormat="1" ht="12.75" customHeight="1">
      <c r="A22" s="10" t="s">
        <v>18</v>
      </c>
      <c r="B22" s="20">
        <v>189.31</v>
      </c>
      <c r="C22" s="23">
        <v>159.34</v>
      </c>
      <c r="D22" s="23">
        <v>157.42</v>
      </c>
      <c r="E22" s="23">
        <v>155.51</v>
      </c>
      <c r="F22" s="23">
        <v>155.57</v>
      </c>
      <c r="G22" s="22">
        <f>(F22/E22-1)*100</f>
        <v>0.038582727798863736</v>
      </c>
      <c r="H22" s="23">
        <f>(F22/B22-1)*100</f>
        <v>-17.82261898473404</v>
      </c>
      <c r="I22" s="3"/>
      <c r="J22" s="10"/>
    </row>
    <row r="23" spans="1:10" s="4" customFormat="1" ht="12.75" customHeight="1">
      <c r="A23" s="10" t="s">
        <v>19</v>
      </c>
      <c r="B23" s="20" t="s">
        <v>31</v>
      </c>
      <c r="C23" s="23" t="s">
        <v>31</v>
      </c>
      <c r="D23" s="23" t="s">
        <v>31</v>
      </c>
      <c r="E23" s="23" t="s">
        <v>31</v>
      </c>
      <c r="F23" s="23" t="s">
        <v>31</v>
      </c>
      <c r="G23" s="22" t="s">
        <v>31</v>
      </c>
      <c r="H23" s="23" t="s">
        <v>31</v>
      </c>
      <c r="I23" s="3"/>
      <c r="J23" s="10"/>
    </row>
    <row r="24" spans="1:10" s="4" customFormat="1" ht="12.75" customHeight="1">
      <c r="A24" s="10" t="s">
        <v>20</v>
      </c>
      <c r="B24" s="20" t="s">
        <v>33</v>
      </c>
      <c r="C24" s="23">
        <v>129.62</v>
      </c>
      <c r="D24" s="23">
        <v>125.96</v>
      </c>
      <c r="E24" s="23">
        <v>120.56</v>
      </c>
      <c r="F24" s="23">
        <v>121.26</v>
      </c>
      <c r="G24" s="22">
        <f>(F24/E24-1)*100</f>
        <v>0.580623755806231</v>
      </c>
      <c r="H24" s="23" t="s">
        <v>31</v>
      </c>
      <c r="I24" s="3"/>
      <c r="J24" s="10"/>
    </row>
    <row r="25" spans="1:10" s="4" customFormat="1" ht="12.75" customHeight="1">
      <c r="A25" s="10" t="s">
        <v>35</v>
      </c>
      <c r="B25" s="35">
        <v>190.01</v>
      </c>
      <c r="C25" s="21">
        <v>122.04</v>
      </c>
      <c r="D25" s="21">
        <v>121.3</v>
      </c>
      <c r="E25" s="21">
        <v>116.5</v>
      </c>
      <c r="F25" s="21">
        <v>116.43</v>
      </c>
      <c r="G25" s="22">
        <f>(F25/E25-1)*100</f>
        <v>-0.060085836909862245</v>
      </c>
      <c r="H25" s="23">
        <f>(F25/B25-1)*100</f>
        <v>-38.72427766959633</v>
      </c>
      <c r="I25" s="3"/>
      <c r="J25" s="10"/>
    </row>
    <row r="26" spans="1:10" s="4" customFormat="1" ht="13.5" customHeight="1">
      <c r="A26" s="10" t="s">
        <v>21</v>
      </c>
      <c r="B26" s="35">
        <v>205.03</v>
      </c>
      <c r="C26" s="21">
        <v>144.87</v>
      </c>
      <c r="D26" s="21">
        <v>142.02</v>
      </c>
      <c r="E26" s="21">
        <v>136.01</v>
      </c>
      <c r="F26" s="21">
        <v>136.11</v>
      </c>
      <c r="G26" s="22">
        <f t="shared" si="0"/>
        <v>0.07352400558784389</v>
      </c>
      <c r="H26" s="23">
        <f t="shared" si="1"/>
        <v>-33.61459298639223</v>
      </c>
      <c r="I26" s="3"/>
      <c r="J26" s="10"/>
    </row>
    <row r="27" spans="1:10" s="4" customFormat="1" ht="12.75" customHeight="1">
      <c r="A27" s="10" t="s">
        <v>22</v>
      </c>
      <c r="B27" s="35">
        <v>204</v>
      </c>
      <c r="C27" s="21">
        <v>164</v>
      </c>
      <c r="D27" s="21">
        <v>159</v>
      </c>
      <c r="E27" s="21">
        <v>154</v>
      </c>
      <c r="F27" s="21">
        <v>149</v>
      </c>
      <c r="G27" s="22">
        <f t="shared" si="0"/>
        <v>-3.2467532467532423</v>
      </c>
      <c r="H27" s="23">
        <f t="shared" si="1"/>
        <v>-26.960784313725494</v>
      </c>
      <c r="I27" s="3"/>
      <c r="J27" s="10"/>
    </row>
    <row r="28" spans="1:10" s="4" customFormat="1" ht="12.75" customHeight="1">
      <c r="A28" s="10" t="s">
        <v>23</v>
      </c>
      <c r="B28" s="35">
        <v>168.25</v>
      </c>
      <c r="C28" s="21">
        <v>163.92</v>
      </c>
      <c r="D28" s="21">
        <v>162.51</v>
      </c>
      <c r="E28" s="21">
        <v>162.93</v>
      </c>
      <c r="F28" s="21">
        <v>162.31</v>
      </c>
      <c r="G28" s="22">
        <f t="shared" si="0"/>
        <v>-0.38053151660222273</v>
      </c>
      <c r="H28" s="23">
        <f t="shared" si="1"/>
        <v>-3.5304606240713188</v>
      </c>
      <c r="I28" s="3"/>
      <c r="J28" s="10"/>
    </row>
    <row r="29" spans="1:10" s="4" customFormat="1" ht="12.75" customHeight="1">
      <c r="A29" s="10" t="s">
        <v>24</v>
      </c>
      <c r="B29" s="35">
        <v>180.07</v>
      </c>
      <c r="C29" s="23">
        <v>196.96</v>
      </c>
      <c r="D29" s="23">
        <v>197</v>
      </c>
      <c r="E29" s="23">
        <v>198</v>
      </c>
      <c r="F29" s="23">
        <v>197.51</v>
      </c>
      <c r="G29" s="22">
        <f>(F29/E29-1)*100</f>
        <v>-0.24747474747475184</v>
      </c>
      <c r="H29" s="23">
        <f>(F29/B29-1)*100</f>
        <v>9.685122452379623</v>
      </c>
      <c r="I29" s="3"/>
      <c r="J29" s="10"/>
    </row>
    <row r="30" spans="1:10" s="4" customFormat="1" ht="12.75" customHeight="1">
      <c r="A30" s="10" t="s">
        <v>25</v>
      </c>
      <c r="B30" s="35">
        <v>206.35</v>
      </c>
      <c r="C30" s="21">
        <v>184.07</v>
      </c>
      <c r="D30" s="21">
        <v>179.97</v>
      </c>
      <c r="E30" s="21">
        <v>178.39</v>
      </c>
      <c r="F30" s="21">
        <v>178.43</v>
      </c>
      <c r="G30" s="22">
        <f>(F30/E30-1)*100</f>
        <v>0.022422781546072024</v>
      </c>
      <c r="H30" s="23">
        <f>(F30/B30-1)*100</f>
        <v>-13.530409498425</v>
      </c>
      <c r="I30" s="3"/>
      <c r="J30" s="10"/>
    </row>
    <row r="31" spans="1:10" s="4" customFormat="1" ht="12.75" customHeight="1">
      <c r="A31" s="10" t="s">
        <v>26</v>
      </c>
      <c r="B31" s="35">
        <v>215.45</v>
      </c>
      <c r="C31" s="21">
        <v>137.93</v>
      </c>
      <c r="D31" s="21">
        <v>136.91</v>
      </c>
      <c r="E31" s="21">
        <v>140.88</v>
      </c>
      <c r="F31" s="21">
        <v>147.5</v>
      </c>
      <c r="G31" s="22">
        <f t="shared" si="0"/>
        <v>4.699034639409438</v>
      </c>
      <c r="H31" s="23">
        <f t="shared" si="1"/>
        <v>-31.538640055697375</v>
      </c>
      <c r="I31" s="3"/>
      <c r="J31" s="10"/>
    </row>
    <row r="32" spans="1:10" s="4" customFormat="1" ht="12.75" customHeight="1">
      <c r="A32" s="24" t="s">
        <v>28</v>
      </c>
      <c r="B32" s="36">
        <v>193.31</v>
      </c>
      <c r="C32" s="25">
        <v>138.51</v>
      </c>
      <c r="D32" s="25">
        <v>139.81</v>
      </c>
      <c r="E32" s="25">
        <v>129.63</v>
      </c>
      <c r="F32" s="25">
        <v>134.58</v>
      </c>
      <c r="G32" s="26">
        <f t="shared" si="0"/>
        <v>3.8185605183985283</v>
      </c>
      <c r="H32" s="27">
        <f t="shared" si="1"/>
        <v>-30.381252909833943</v>
      </c>
      <c r="I32" s="3"/>
      <c r="J32" s="10"/>
    </row>
    <row r="33" spans="1:10" s="5" customFormat="1" ht="12.75" customHeight="1">
      <c r="A33" s="14" t="s">
        <v>27</v>
      </c>
      <c r="B33" s="37">
        <v>195.53</v>
      </c>
      <c r="C33" s="31">
        <v>137.01</v>
      </c>
      <c r="D33" s="31">
        <v>133.81</v>
      </c>
      <c r="E33" s="31">
        <v>129.79</v>
      </c>
      <c r="F33" s="31">
        <v>129.14</v>
      </c>
      <c r="G33" s="16">
        <f>(F33/E33-1)*100</f>
        <v>-0.50080899915248</v>
      </c>
      <c r="H33" s="17">
        <f>(F33/B33-1)*100</f>
        <v>-33.95386897151334</v>
      </c>
      <c r="I33" s="3"/>
      <c r="J33" s="32"/>
    </row>
    <row r="34" spans="1:8" s="2" customFormat="1" ht="12.75" customHeight="1">
      <c r="A34" s="10"/>
      <c r="B34" s="10"/>
      <c r="C34" s="10"/>
      <c r="D34" s="11"/>
      <c r="E34" s="29"/>
      <c r="F34" s="29"/>
      <c r="G34" s="29"/>
      <c r="H34" s="1"/>
    </row>
    <row r="35" spans="1:8" s="2" customFormat="1" ht="12.75" customHeight="1">
      <c r="A35" s="10" t="s">
        <v>36</v>
      </c>
      <c r="B35" s="10"/>
      <c r="C35" s="10"/>
      <c r="D35" s="38"/>
      <c r="E35" s="29"/>
      <c r="F35" s="29"/>
      <c r="G35" s="29"/>
      <c r="H35" s="1"/>
    </row>
    <row r="36" spans="1:8" ht="12.75">
      <c r="A36" s="39" t="s">
        <v>45</v>
      </c>
      <c r="B36" s="40"/>
      <c r="C36" s="40"/>
      <c r="D36" s="41"/>
      <c r="E36" s="1"/>
      <c r="F36" s="1"/>
      <c r="G36" s="1"/>
      <c r="H36" s="1"/>
    </row>
    <row r="37" spans="1:8" ht="12.75">
      <c r="A37" s="39" t="s">
        <v>46</v>
      </c>
      <c r="B37" s="40"/>
      <c r="C37" s="40"/>
      <c r="D37" s="42"/>
      <c r="E37" s="1"/>
      <c r="F37" s="1"/>
      <c r="G37" s="1"/>
      <c r="H37" s="1"/>
    </row>
    <row r="38" spans="1:8" ht="12.75">
      <c r="A38" s="39" t="s">
        <v>32</v>
      </c>
      <c r="B38" s="40"/>
      <c r="C38" s="40"/>
      <c r="D38" s="42"/>
      <c r="E38" s="1"/>
      <c r="F38" s="1"/>
      <c r="G38" s="1"/>
      <c r="H38" s="1"/>
    </row>
    <row r="39" spans="1:8" ht="15" customHeight="1">
      <c r="A39" s="39" t="s">
        <v>41</v>
      </c>
      <c r="B39" s="40"/>
      <c r="C39" s="40"/>
      <c r="D39" s="42"/>
      <c r="E39" s="1"/>
      <c r="F39" s="1"/>
      <c r="G39" s="1"/>
      <c r="H39" s="1"/>
    </row>
    <row r="40" spans="1:8" ht="12.75" customHeight="1">
      <c r="A40" s="39"/>
      <c r="B40" s="40"/>
      <c r="C40" s="40"/>
      <c r="D40" s="42"/>
      <c r="E40" s="29"/>
      <c r="F40" s="29" t="s">
        <v>34</v>
      </c>
      <c r="G40" s="29"/>
      <c r="H40" s="1"/>
    </row>
    <row r="41" spans="1:8" ht="12.75">
      <c r="A41" s="2"/>
      <c r="B41" s="2"/>
      <c r="C41" s="2"/>
      <c r="D41" s="2"/>
      <c r="E41" s="30"/>
      <c r="F41" s="30"/>
      <c r="G41" s="2"/>
      <c r="H41" s="2"/>
    </row>
  </sheetData>
  <sheetProtection/>
  <mergeCells count="4">
    <mergeCell ref="A4:A5"/>
    <mergeCell ref="G4:H4"/>
    <mergeCell ref="C4:F4"/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B1">
      <selection activeCell="B1" sqref="A1:IV16384"/>
    </sheetView>
  </sheetViews>
  <sheetFormatPr defaultColWidth="9.140625" defaultRowHeight="12.75" outlineLevelCol="1"/>
  <cols>
    <col min="1" max="1" width="9.140625" style="8" customWidth="1" outlineLevel="1"/>
    <col min="2" max="5" width="9.140625" style="6" customWidth="1"/>
    <col min="6" max="6" width="9.140625" style="6" customWidth="1" outlineLevel="1"/>
    <col min="7" max="7" width="9.140625" style="6" customWidth="1"/>
    <col min="8" max="8" width="9.140625" style="6" customWidth="1" outlineLevel="1"/>
    <col min="9" max="9" width="9.140625" style="6" customWidth="1"/>
    <col min="10" max="10" width="9.140625" style="6" customWidth="1" outlineLevel="1"/>
    <col min="11" max="16" width="9.140625" style="6" customWidth="1"/>
    <col min="17" max="17" width="9.140625" style="6" customWidth="1" outlineLevel="1"/>
    <col min="18" max="22" width="9.140625" style="6" customWidth="1"/>
    <col min="23" max="23" width="9.140625" style="6" customWidth="1" outlineLevel="1"/>
    <col min="24" max="25" width="9.140625" style="6" customWidth="1"/>
    <col min="26" max="26" width="9.140625" style="6" customWidth="1" outlineLevel="1"/>
    <col min="27" max="30" width="9.140625" style="6" customWidth="1"/>
    <col min="31" max="31" width="9.140625" style="6" customWidth="1" outlineLevel="1"/>
    <col min="32" max="33" width="9.140625" style="6" customWidth="1"/>
    <col min="34" max="34" width="9.140625" style="6" customWidth="1" outlineLevel="1"/>
    <col min="35" max="38" width="9.140625" style="6" customWidth="1"/>
    <col min="39" max="39" width="9.140625" style="6" customWidth="1" outlineLevel="1"/>
    <col min="40" max="40" width="9.140625" style="6" customWidth="1"/>
    <col min="41" max="41" width="9.140625" style="6" customWidth="1" outlineLevel="1"/>
    <col min="42" max="42" width="9.140625" style="6" customWidth="1"/>
    <col min="43" max="43" width="9.140625" style="7" customWidth="1"/>
    <col min="44" max="16384" width="9.140625" style="6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2019-09-06T05:25:11Z</cp:lastPrinted>
  <dcterms:created xsi:type="dcterms:W3CDTF">2010-08-23T07:21:46Z</dcterms:created>
  <dcterms:modified xsi:type="dcterms:W3CDTF">2020-12-15T13:09:37Z</dcterms:modified>
  <cp:category/>
  <cp:version/>
  <cp:contentType/>
  <cp:contentStatus/>
</cp:coreProperties>
</file>