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<sst xmlns="http://schemas.openxmlformats.org/spreadsheetml/2006/main" count="81" uniqueCount="26">
  <si>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</si>
  <si>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</si>
  <si>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</si>
  <si>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</si>
  <si>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</si>
  <si>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</si>
  <si>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</si>
  <si>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</si>
  <si>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</si>
  <si>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</si>
  <si>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</si>
  <si>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</si>
  <si>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</si>
  <si>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</si>
  <si>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</si>
  <si>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</si>
  <si>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</si>
  <si>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Lenkijoje</t>
  </si>
  <si>
    <t>47 sav. 
(11 16–22)</t>
  </si>
  <si>
    <t>48 sav. 
(11 23–29)</t>
  </si>
  <si>
    <t>49 sav. 
(11 30–12 06)</t>
  </si>
  <si>
    <t>50 sav. 
(12 09–15)</t>
  </si>
  <si>
    <t>50 sav. 
(12 07–13)</t>
  </si>
  <si>
    <r>
      <t>Kiaulių supirkimo kainos* Latvijoje, Estijoje ir Lenkijoje 2020 m. 47–50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</si>
  <si>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2020 m. 50 savaitę su 2020 m. 49 savaite</t>
  </si>
  <si>
    <t xml:space="preserve">***lyginant 2020 m. 50 savaitę su 2019 m. 50 savaite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</si>
</sst>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84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9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5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</borders>
  <cellStyleXfs count="5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0" borderId="1" applyNumberFormat="0" applyFill="0" applyAlignment="0" applyProtection="0"/>
    <xf numFmtId="0" fontId="18" fillId="0" borderId="2" applyNumberFormat="0" applyFill="0" applyAlignment="0" applyProtection="0"/>
    <xf numFmtId="0" fontId="62" fillId="0" borderId="3" applyNumberFormat="0" applyFill="0" applyAlignment="0" applyProtection="0"/>
    <xf numFmtId="0" fontId="19" fillId="0" borderId="4" applyNumberFormat="0" applyFill="0" applyAlignment="0" applyProtection="0"/>
    <xf numFmtId="0" fontId="63" fillId="2" borderId="0" applyNumberFormat="0" applyBorder="0" applyAlignment="0" applyProtection="0"/>
    <xf numFmtId="0" fontId="11" fillId="3" borderId="0" applyNumberFormat="0" applyBorder="0" applyAlignment="0" applyProtection="0"/>
    <xf numFmtId="0" fontId="63" fillId="2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11" fillId="6" borderId="0" applyNumberFormat="0" applyBorder="0" applyAlignment="0" applyProtection="0"/>
    <xf numFmtId="0" fontId="63" fillId="5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11" fillId="9" borderId="0" applyNumberFormat="0" applyBorder="0" applyAlignment="0" applyProtection="0"/>
    <xf numFmtId="0" fontId="63" fillId="8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2" borderId="0" applyNumberFormat="0" applyBorder="0" applyAlignment="0" applyProtection="0"/>
    <xf numFmtId="0" fontId="11" fillId="11" borderId="0" applyNumberFormat="0" applyBorder="0" applyAlignment="0" applyProtection="0"/>
    <xf numFmtId="0" fontId="63" fillId="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4" borderId="0" applyNumberFormat="0" applyBorder="0" applyAlignment="0" applyProtection="0"/>
    <xf numFmtId="0" fontId="11" fillId="3" borderId="0" applyNumberFormat="0" applyBorder="0" applyAlignment="0" applyProtection="0"/>
    <xf numFmtId="0" fontId="63" fillId="7" borderId="0" applyNumberFormat="0" applyBorder="0" applyAlignment="0" applyProtection="0"/>
    <xf numFmtId="0" fontId="11" fillId="6" borderId="0" applyNumberFormat="0" applyBorder="0" applyAlignment="0" applyProtection="0"/>
    <xf numFmtId="0" fontId="63" fillId="10" borderId="0" applyNumberFormat="0" applyBorder="0" applyAlignment="0" applyProtection="0"/>
    <xf numFmtId="0" fontId="11" fillId="9" borderId="0" applyNumberFormat="0" applyBorder="0" applyAlignment="0" applyProtection="0"/>
    <xf numFmtId="0" fontId="63" fillId="12" borderId="0" applyNumberFormat="0" applyBorder="0" applyAlignment="0" applyProtection="0"/>
    <xf numFmtId="0" fontId="11" fillId="11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5" applyNumberFormat="0" applyFill="0" applyAlignment="0" applyProtection="0"/>
    <xf numFmtId="0" fontId="20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11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11" fillId="21" borderId="0" applyNumberFormat="0" applyBorder="0" applyAlignment="0" applyProtection="0"/>
    <xf numFmtId="0" fontId="63" fillId="20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16" borderId="0" applyNumberFormat="0" applyBorder="0" applyAlignment="0" applyProtection="0"/>
    <xf numFmtId="0" fontId="11" fillId="1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11" fillId="25" borderId="0" applyNumberFormat="0" applyBorder="0" applyAlignment="0" applyProtection="0"/>
    <xf numFmtId="0" fontId="63" fillId="20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18" borderId="0" applyNumberFormat="0" applyBorder="0" applyAlignment="0" applyProtection="0"/>
    <xf numFmtId="0" fontId="11" fillId="17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2" borderId="0" applyNumberFormat="0" applyBorder="0" applyAlignment="0" applyProtection="0"/>
    <xf numFmtId="0" fontId="11" fillId="21" borderId="0" applyNumberFormat="0" applyBorder="0" applyAlignment="0" applyProtection="0"/>
    <xf numFmtId="0" fontId="63" fillId="23" borderId="0" applyNumberFormat="0" applyBorder="0" applyAlignment="0" applyProtection="0"/>
    <xf numFmtId="0" fontId="11" fillId="11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6" borderId="0" applyNumberFormat="0" applyBorder="0" applyAlignment="0" applyProtection="0"/>
    <xf numFmtId="0" fontId="11" fillId="25" borderId="0" applyNumberFormat="0" applyBorder="0" applyAlignment="0" applyProtection="0"/>
    <xf numFmtId="0" fontId="65" fillId="27" borderId="0" applyNumberFormat="0" applyBorder="0" applyAlignment="0" applyProtection="0"/>
    <xf numFmtId="0" fontId="12" fillId="28" borderId="0" applyNumberFormat="0" applyBorder="0" applyAlignment="0" applyProtection="0"/>
    <xf numFmtId="0" fontId="65" fillId="27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20" borderId="0" applyNumberFormat="0" applyBorder="0" applyAlignment="0" applyProtection="0"/>
    <xf numFmtId="0" fontId="12" fillId="21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12" fillId="32" borderId="0" applyNumberFormat="0" applyBorder="0" applyAlignment="0" applyProtection="0"/>
    <xf numFmtId="0" fontId="65" fillId="16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5" borderId="0" applyNumberFormat="0" applyBorder="0" applyAlignment="0" applyProtection="0"/>
    <xf numFmtId="0" fontId="12" fillId="35" borderId="0" applyNumberFormat="0" applyBorder="0" applyAlignment="0" applyProtection="0"/>
    <xf numFmtId="0" fontId="65" fillId="5" borderId="0" applyNumberFormat="0" applyBorder="0" applyAlignment="0" applyProtection="0"/>
    <xf numFmtId="0" fontId="65" fillId="36" borderId="0" applyNumberFormat="0" applyBorder="0" applyAlignment="0" applyProtection="0"/>
    <xf numFmtId="0" fontId="65" fillId="29" borderId="0" applyNumberFormat="0" applyBorder="0" applyAlignment="0" applyProtection="0"/>
    <xf numFmtId="0" fontId="12" fillId="28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1" borderId="0" applyNumberFormat="0" applyBorder="0" applyAlignment="0" applyProtection="0"/>
    <xf numFmtId="0" fontId="65" fillId="33" borderId="0" applyNumberFormat="0" applyBorder="0" applyAlignment="0" applyProtection="0"/>
    <xf numFmtId="0" fontId="12" fillId="32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35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46" borderId="0" applyNumberFormat="0" applyBorder="0" applyAlignment="0" applyProtection="0"/>
    <xf numFmtId="0" fontId="65" fillId="35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69" fillId="20" borderId="7" applyNumberFormat="0" applyAlignment="0" applyProtection="0"/>
    <xf numFmtId="0" fontId="13" fillId="2" borderId="8" applyNumberFormat="0" applyAlignment="0" applyProtection="0"/>
    <xf numFmtId="0" fontId="69" fillId="20" borderId="7" applyNumberFormat="0" applyAlignment="0" applyProtection="0"/>
    <xf numFmtId="0" fontId="69" fillId="49" borderId="7" applyNumberFormat="0" applyAlignment="0" applyProtection="0"/>
    <xf numFmtId="0" fontId="70" fillId="50" borderId="9" applyNumberFormat="0" applyAlignment="0" applyProtection="0"/>
    <xf numFmtId="0" fontId="14" fillId="16" borderId="10" applyNumberFormat="0" applyAlignment="0" applyProtection="0"/>
    <xf numFmtId="0" fontId="70" fillId="50" borderId="9" applyNumberFormat="0" applyAlignment="0" applyProtection="0"/>
    <xf numFmtId="0" fontId="70" fillId="51" borderId="9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9" applyNumberFormat="0" applyAlignment="0" applyProtection="0"/>
    <xf numFmtId="0" fontId="14" fillId="16" borderId="10" applyNumberFormat="0" applyAlignment="0" applyProtection="0"/>
    <xf numFmtId="0" fontId="69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1" fillId="0" borderId="1" applyNumberFormat="0" applyFill="0" applyAlignment="0" applyProtection="0"/>
    <xf numFmtId="0" fontId="55" fillId="0" borderId="3" applyNumberFormat="0" applyFill="0" applyAlignment="0" applyProtection="0"/>
    <xf numFmtId="0" fontId="19" fillId="0" borderId="4" applyNumberFormat="0" applyFill="0" applyAlignment="0" applyProtection="0"/>
    <xf numFmtId="0" fontId="55" fillId="0" borderId="3" applyNumberFormat="0" applyFill="0" applyAlignment="0" applyProtection="0"/>
    <xf numFmtId="0" fontId="62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4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8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79" fillId="50" borderId="7" applyNumberFormat="0" applyAlignment="0" applyProtection="0"/>
    <xf numFmtId="0" fontId="22" fillId="16" borderId="8" applyNumberFormat="0" applyAlignment="0" applyProtection="0"/>
    <xf numFmtId="0" fontId="79" fillId="50" borderId="7" applyNumberFormat="0" applyAlignment="0" applyProtection="0"/>
    <xf numFmtId="0" fontId="79" fillId="51" borderId="7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2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77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9" fillId="51" borderId="7" applyNumberFormat="0" applyAlignment="0" applyProtection="0"/>
    <xf numFmtId="0" fontId="22" fillId="16" borderId="8" applyNumberFormat="0" applyAlignment="0" applyProtection="0"/>
    <xf numFmtId="0" fontId="81" fillId="0" borderId="20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0" applyNumberFormat="0" applyFill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68" fillId="48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83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2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0" fontId="1" fillId="16" borderId="31" xfId="0" applyFont="1" applyFill="1" applyBorder="1" applyAlignment="1">
      <alignment horizontal="center" vertical="center" wrapText="1"/>
    </xf>
    <xf numFmtId="0" fontId="1" fillId="16" borderId="32" xfId="0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4" fontId="3" fillId="0" borderId="34" xfId="0" applyNumberFormat="1" applyFont="1" applyFill="1" applyBorder="1" applyAlignment="1" applyProtection="1">
      <alignment horizontal="center"/>
      <protection locked="0"/>
    </xf>
    <xf numFmtId="4" fontId="3" fillId="0" borderId="28" xfId="0" applyNumberFormat="1" applyFont="1" applyFill="1" applyBorder="1" applyAlignment="1" applyProtection="1">
      <alignment horizontal="center"/>
      <protection locked="0"/>
    </xf>
    <xf numFmtId="4" fontId="3" fillId="0" borderId="29" xfId="0" applyNumberFormat="1" applyFont="1" applyFill="1" applyBorder="1" applyAlignment="1" applyProtection="1">
      <alignment horizontal="center"/>
      <protection locked="0"/>
    </xf>
    <xf numFmtId="2" fontId="3" fillId="0" borderId="35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 applyProtection="1">
      <alignment horizontal="center"/>
      <protection locked="0"/>
    </xf>
    <xf numFmtId="2" fontId="3" fillId="0" borderId="34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0" fontId="2" fillId="57" borderId="38" xfId="0" applyFont="1" applyFill="1" applyBorder="1" applyAlignment="1">
      <alignment horizontal="center"/>
    </xf>
    <xf numFmtId="2" fontId="4" fillId="57" borderId="39" xfId="0" applyNumberFormat="1" applyFont="1" applyFill="1" applyBorder="1" applyAlignment="1">
      <alignment horizontal="center"/>
    </xf>
    <xf numFmtId="2" fontId="4" fillId="57" borderId="40" xfId="0" applyNumberFormat="1" applyFont="1" applyFill="1" applyBorder="1" applyAlignment="1">
      <alignment horizontal="center"/>
    </xf>
    <xf numFmtId="2" fontId="4" fillId="57" borderId="41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2" fontId="3" fillId="0" borderId="44" xfId="0" applyNumberFormat="1" applyFont="1" applyFill="1" applyBorder="1" applyAlignment="1">
      <alignment horizontal="center"/>
    </xf>
    <xf numFmtId="0" fontId="2" fillId="57" borderId="23" xfId="0" applyFont="1" applyFill="1" applyBorder="1" applyAlignment="1">
      <alignment horizontal="center"/>
    </xf>
    <xf numFmtId="2" fontId="4" fillId="57" borderId="45" xfId="0" applyNumberFormat="1" applyFont="1" applyFill="1" applyBorder="1" applyAlignment="1">
      <alignment horizontal="center"/>
    </xf>
    <xf numFmtId="2" fontId="4" fillId="57" borderId="4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 applyProtection="1">
      <alignment horizontal="center"/>
      <protection locked="0"/>
    </xf>
    <xf numFmtId="4" fontId="3" fillId="0" borderId="36" xfId="0" applyNumberFormat="1" applyFont="1" applyFill="1" applyBorder="1" applyAlignment="1" applyProtection="1">
      <alignment horizontal="center"/>
      <protection locked="0"/>
    </xf>
    <xf numFmtId="4" fontId="3" fillId="0" borderId="47" xfId="0" applyNumberFormat="1" applyFont="1" applyFill="1" applyBorder="1" applyAlignment="1" applyProtection="1">
      <alignment horizontal="center"/>
      <protection locked="0"/>
    </xf>
    <xf numFmtId="0" fontId="2" fillId="57" borderId="48" xfId="0" applyFont="1" applyFill="1" applyBorder="1" applyAlignment="1">
      <alignment horizontal="center" vertical="center"/>
    </xf>
    <xf numFmtId="4" fontId="4" fillId="57" borderId="39" xfId="0" applyNumberFormat="1" applyFont="1" applyFill="1" applyBorder="1" applyAlignment="1" applyProtection="1">
      <alignment horizontal="center"/>
      <protection locked="0"/>
    </xf>
    <xf numFmtId="4" fontId="4" fillId="57" borderId="40" xfId="0" applyNumberFormat="1" applyFont="1" applyFill="1" applyBorder="1" applyAlignment="1" applyProtection="1">
      <alignment horizontal="center"/>
      <protection locked="0"/>
    </xf>
    <xf numFmtId="0" fontId="1" fillId="16" borderId="49" xfId="0" applyFont="1" applyFill="1" applyBorder="1" applyAlignment="1">
      <alignment horizontal="center" vertical="center" wrapText="1"/>
    </xf>
    <xf numFmtId="0" fontId="1" fillId="16" borderId="50" xfId="0" applyFont="1" applyFill="1" applyBorder="1" applyAlignment="1">
      <alignment horizontal="center" vertical="center" wrapText="1"/>
    </xf>
    <xf numFmtId="0" fontId="1" fillId="16" borderId="5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2" fontId="5" fillId="0" borderId="0" xfId="326" applyNumberFormat="1" applyFont="1" applyAlignment="1">
      <alignment horizontal="left" vertical="center" wrapText="1"/>
      <protection/>
    </xf>
    <xf numFmtId="2" fontId="5" fillId="0" borderId="0" xfId="326" applyNumberFormat="1" applyFont="1" applyAlignment="1">
      <alignment horizontal="lef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51" xfId="0" applyFont="1" applyFill="1" applyBorder="1" applyAlignment="1">
      <alignment horizontal="center"/>
    </xf>
    <xf numFmtId="0" fontId="1" fillId="16" borderId="52" xfId="0" applyFont="1" applyFill="1" applyBorder="1" applyAlignment="1">
      <alignment horizontal="center"/>
    </xf>
    <xf numFmtId="0" fontId="1" fillId="16" borderId="53" xfId="0" applyFont="1" applyFill="1" applyBorder="1" applyAlignment="1">
      <alignment horizontal="center"/>
    </xf>
    <xf numFmtId="0" fontId="83" fillId="0" borderId="0" xfId="0" applyFont="1" applyAlignment="1">
      <alignment horizontal="center" vertical="center"/>
    </xf>
    <xf numFmtId="0" fontId="1" fillId="16" borderId="54" xfId="0" applyFont="1" applyFill="1" applyBorder="1" applyAlignment="1">
      <alignment horizontal="center" vertical="center" wrapText="1"/>
    </xf>
    <xf numFmtId="0" fontId="1" fillId="16" borderId="55" xfId="0" applyFont="1" applyFill="1" applyBorder="1" applyAlignment="1">
      <alignment horizontal="center" vertical="center" wrapText="1"/>
    </xf>
    <xf numFmtId="0" fontId="1" fillId="16" borderId="51" xfId="0" applyFont="1" applyFill="1" applyBorder="1" applyAlignment="1">
      <alignment horizontal="center" vertical="center"/>
    </xf>
    <xf numFmtId="0" fontId="1" fillId="16" borderId="5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2" fillId="0" borderId="28" xfId="0" applyFont="1" applyFill="1" applyBorder="1" applyAlignment="1">
      <alignment horizontal="center"/>
    </xf>
  </cellXfs>
  <cellStyles count="513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" xfId="248"/>
    <cellStyle name="Comma [0]" xfId="249"/>
    <cellStyle name="Comma [0] 2" xfId="250"/>
    <cellStyle name="Comma_10_01mieso_wew_a" xfId="251"/>
    <cellStyle name="Comma0" xfId="252"/>
    <cellStyle name="Currency" xfId="253"/>
    <cellStyle name="Currency [0]" xfId="254"/>
    <cellStyle name="Currency_10_01mieso_wew_a" xfId="255"/>
    <cellStyle name="Currency0" xfId="256"/>
    <cellStyle name="custom" xfId="257"/>
    <cellStyle name="Dane wejściowe 2" xfId="258"/>
    <cellStyle name="Dane wejściowe 2 2" xfId="259"/>
    <cellStyle name="Dane wejściowe 2 3" xfId="260"/>
    <cellStyle name="Dane wejściowe 3" xfId="261"/>
    <cellStyle name="Dane wyjściowe 2" xfId="262"/>
    <cellStyle name="Dane wyjściowe 2 2" xfId="263"/>
    <cellStyle name="Dane wyjściowe 2 3" xfId="264"/>
    <cellStyle name="Dane wyjściowe 3" xfId="265"/>
    <cellStyle name="Date" xfId="266"/>
    <cellStyle name="Dobre 2" xfId="267"/>
    <cellStyle name="Dobre 2 2" xfId="268"/>
    <cellStyle name="Dziesiętny 2" xfId="269"/>
    <cellStyle name="Dziesiętny 2 2" xfId="270"/>
    <cellStyle name="Dziesiętny 3" xfId="271"/>
    <cellStyle name="Dziesiętny 3 2" xfId="272"/>
    <cellStyle name="Dziesiętny 4" xfId="273"/>
    <cellStyle name="Fixed" xfId="274"/>
    <cellStyle name="Geras" xfId="275"/>
    <cellStyle name="Geras 2" xfId="276"/>
    <cellStyle name="Heading 1" xfId="277"/>
    <cellStyle name="Heading 2" xfId="278"/>
    <cellStyle name="Heading1" xfId="279"/>
    <cellStyle name="Heading2" xfId="280"/>
    <cellStyle name="Hiperłącze 2" xfId="281"/>
    <cellStyle name="Hyperlink" xfId="282"/>
    <cellStyle name="Įprastas 2" xfId="283"/>
    <cellStyle name="Įspėjimo tekstas" xfId="284"/>
    <cellStyle name="Įspėjimo tekstas 2" xfId="285"/>
    <cellStyle name="Išvestis" xfId="286"/>
    <cellStyle name="Išvestis 2" xfId="287"/>
    <cellStyle name="Įvestis" xfId="288"/>
    <cellStyle name="Įvestis 2" xfId="289"/>
    <cellStyle name="Comma" xfId="290"/>
    <cellStyle name="Comma [0]" xfId="291"/>
    <cellStyle name="Komórka połączona 2" xfId="292"/>
    <cellStyle name="Komórka połączona 2 2" xfId="293"/>
    <cellStyle name="Komórka zaznaczona 2" xfId="294"/>
    <cellStyle name="Komórka zaznaczona 2 2" xfId="295"/>
    <cellStyle name="liczbowy" xfId="296"/>
    <cellStyle name="Nagłówek 1 2" xfId="297"/>
    <cellStyle name="Nagłówek 1 2 2" xfId="298"/>
    <cellStyle name="Nagłówek 1 2 3" xfId="299"/>
    <cellStyle name="Nagłówek 1 3" xfId="300"/>
    <cellStyle name="Nagłówek 2 2" xfId="301"/>
    <cellStyle name="Nagłówek 2 2 2" xfId="302"/>
    <cellStyle name="Nagłówek 2 2 3" xfId="303"/>
    <cellStyle name="Nagłówek 2 3" xfId="304"/>
    <cellStyle name="Nagłówek 3 2" xfId="305"/>
    <cellStyle name="Nagłówek 3 2 2" xfId="306"/>
    <cellStyle name="Nagłówek 3 2 3" xfId="307"/>
    <cellStyle name="Nagłówek 3 3" xfId="308"/>
    <cellStyle name="Nagłówek 4 2" xfId="309"/>
    <cellStyle name="Nagłówek 4 2 2" xfId="310"/>
    <cellStyle name="Nagłówek 4 2 3" xfId="311"/>
    <cellStyle name="Nagłówek 4 3" xfId="312"/>
    <cellStyle name="Neutralne 2" xfId="313"/>
    <cellStyle name="Neutralne 2 2" xfId="314"/>
    <cellStyle name="Neutralus" xfId="315"/>
    <cellStyle name="Neutralus 2" xfId="316"/>
    <cellStyle name="no dec" xfId="317"/>
    <cellStyle name="Normal 2" xfId="318"/>
    <cellStyle name="Normal 2 2" xfId="319"/>
    <cellStyle name="Normal 2 3" xfId="320"/>
    <cellStyle name="Normal 2_Ceny_prosiąt _UE-28" xfId="321"/>
    <cellStyle name="Normal 3" xfId="322"/>
    <cellStyle name="Normal 4" xfId="323"/>
    <cellStyle name="Normal 5" xfId="324"/>
    <cellStyle name="Normal_A1_T3" xfId="325"/>
    <cellStyle name="Normal_pienas_2" xfId="326"/>
    <cellStyle name="Normalny 10" xfId="327"/>
    <cellStyle name="Normalny 10 2" xfId="328"/>
    <cellStyle name="Normalny 10 3" xfId="329"/>
    <cellStyle name="Normalny 11" xfId="330"/>
    <cellStyle name="Normalny 11 2" xfId="331"/>
    <cellStyle name="Normalny 11 3" xfId="332"/>
    <cellStyle name="Normalny 12" xfId="333"/>
    <cellStyle name="Normalny 13" xfId="334"/>
    <cellStyle name="Normalny 13 2" xfId="335"/>
    <cellStyle name="Normalny 14" xfId="336"/>
    <cellStyle name="Normalny 14 2" xfId="337"/>
    <cellStyle name="Normalny 14 2 2" xfId="338"/>
    <cellStyle name="Normalny 15" xfId="339"/>
    <cellStyle name="Normalny 15 2" xfId="340"/>
    <cellStyle name="Normalny 16" xfId="341"/>
    <cellStyle name="Normalny 17" xfId="342"/>
    <cellStyle name="Normalny 18" xfId="343"/>
    <cellStyle name="Normalny 19" xfId="344"/>
    <cellStyle name="Normalny 19 2" xfId="345"/>
    <cellStyle name="Normalny 19 2 2" xfId="346"/>
    <cellStyle name="Normalny 19 3" xfId="347"/>
    <cellStyle name="Normalny 2" xfId="348"/>
    <cellStyle name="Normalny 2 2" xfId="349"/>
    <cellStyle name="Normalny 2 2 2" xfId="350"/>
    <cellStyle name="Normalny 2 2 3" xfId="351"/>
    <cellStyle name="Normalny 2 3" xfId="352"/>
    <cellStyle name="Normalny 2 3 2" xfId="353"/>
    <cellStyle name="Normalny 2 4" xfId="354"/>
    <cellStyle name="Normalny 2 5" xfId="355"/>
    <cellStyle name="Normalny 2 6" xfId="356"/>
    <cellStyle name="Normalny 2_Ceny_żywiec" xfId="357"/>
    <cellStyle name="Normalny 20" xfId="358"/>
    <cellStyle name="Normalny 21" xfId="359"/>
    <cellStyle name="Normalny 22" xfId="360"/>
    <cellStyle name="Normalny 23" xfId="361"/>
    <cellStyle name="Normalny 23 2" xfId="362"/>
    <cellStyle name="Normalny 24" xfId="363"/>
    <cellStyle name="Normalny 25" xfId="364"/>
    <cellStyle name="Normalny 26" xfId="365"/>
    <cellStyle name="Normalny 26 2" xfId="366"/>
    <cellStyle name="Normalny 27" xfId="367"/>
    <cellStyle name="Normalny 28" xfId="368"/>
    <cellStyle name="Normalny 29" xfId="369"/>
    <cellStyle name="Normalny 29 2" xfId="370"/>
    <cellStyle name="Normalny 3" xfId="371"/>
    <cellStyle name="Normalny 3 2" xfId="372"/>
    <cellStyle name="Normalny 3 2 2" xfId="373"/>
    <cellStyle name="Normalny 3 2 2 2" xfId="374"/>
    <cellStyle name="Normalny 3 3" xfId="375"/>
    <cellStyle name="Normalny 3 3 2" xfId="376"/>
    <cellStyle name="Normalny 3_Ceny_żywiec" xfId="377"/>
    <cellStyle name="Normalny 30" xfId="378"/>
    <cellStyle name="Normalny 30 2" xfId="379"/>
    <cellStyle name="Normalny 31" xfId="380"/>
    <cellStyle name="Normalny 32" xfId="381"/>
    <cellStyle name="Normalny 33" xfId="382"/>
    <cellStyle name="Normalny 34" xfId="383"/>
    <cellStyle name="Normalny 34 2" xfId="384"/>
    <cellStyle name="Normalny 35" xfId="385"/>
    <cellStyle name="Normalny 36" xfId="386"/>
    <cellStyle name="Normalny 36 2" xfId="387"/>
    <cellStyle name="Normalny 37" xfId="388"/>
    <cellStyle name="Normalny 38" xfId="389"/>
    <cellStyle name="Normalny 38 2" xfId="390"/>
    <cellStyle name="Normalny 38 3" xfId="391"/>
    <cellStyle name="Normalny 38 4" xfId="392"/>
    <cellStyle name="Normalny 38 4 2" xfId="393"/>
    <cellStyle name="Normalny 39" xfId="394"/>
    <cellStyle name="Normalny 39 2" xfId="395"/>
    <cellStyle name="Normalny 4" xfId="396"/>
    <cellStyle name="Normalny 4 2" xfId="397"/>
    <cellStyle name="Normalny 4 2 2" xfId="398"/>
    <cellStyle name="Normalny 4 3" xfId="399"/>
    <cellStyle name="Normalny 40" xfId="400"/>
    <cellStyle name="Normalny 40 2" xfId="401"/>
    <cellStyle name="Normalny 41" xfId="402"/>
    <cellStyle name="Normalny 42" xfId="403"/>
    <cellStyle name="Normalny 43" xfId="404"/>
    <cellStyle name="Normalny 44" xfId="405"/>
    <cellStyle name="Normalny 45" xfId="406"/>
    <cellStyle name="Normalny 46" xfId="407"/>
    <cellStyle name="Normalny 47" xfId="408"/>
    <cellStyle name="Normalny 47 2" xfId="409"/>
    <cellStyle name="Normalny 48" xfId="410"/>
    <cellStyle name="Normalny 48 2" xfId="411"/>
    <cellStyle name="Normalny 49" xfId="412"/>
    <cellStyle name="Normalny 5" xfId="413"/>
    <cellStyle name="Normalny 5 2" xfId="414"/>
    <cellStyle name="Normalny 5 2 2" xfId="415"/>
    <cellStyle name="Normalny 5 3" xfId="416"/>
    <cellStyle name="Normalny 50" xfId="417"/>
    <cellStyle name="Normalny 51" xfId="418"/>
    <cellStyle name="Normalny 52" xfId="419"/>
    <cellStyle name="Normalny 52 2" xfId="420"/>
    <cellStyle name="Normalny 53" xfId="421"/>
    <cellStyle name="Normalny 54" xfId="422"/>
    <cellStyle name="Normalny 54 2" xfId="423"/>
    <cellStyle name="Normalny 55" xfId="424"/>
    <cellStyle name="Normalny 56" xfId="425"/>
    <cellStyle name="Normalny 57" xfId="426"/>
    <cellStyle name="Normalny 58" xfId="427"/>
    <cellStyle name="Normalny 59" xfId="428"/>
    <cellStyle name="Normalny 6" xfId="429"/>
    <cellStyle name="Normalny 6 2" xfId="430"/>
    <cellStyle name="Normalny 60" xfId="431"/>
    <cellStyle name="Normalny 61" xfId="432"/>
    <cellStyle name="Normalny 62" xfId="433"/>
    <cellStyle name="Normalny 63" xfId="434"/>
    <cellStyle name="Normalny 64" xfId="435"/>
    <cellStyle name="Normalny 65" xfId="436"/>
    <cellStyle name="Normalny 66" xfId="437"/>
    <cellStyle name="Normalny 7" xfId="438"/>
    <cellStyle name="Normalny 7 2" xfId="439"/>
    <cellStyle name="Normalny 8" xfId="440"/>
    <cellStyle name="Normalny 8 2" xfId="441"/>
    <cellStyle name="Normalny 9" xfId="442"/>
    <cellStyle name="Normalny 9 2" xfId="443"/>
    <cellStyle name="Normalny_Arkusz1" xfId="444"/>
    <cellStyle name="Obliczenia 2" xfId="445"/>
    <cellStyle name="Obliczenia 2 2" xfId="446"/>
    <cellStyle name="Obliczenia 2 3" xfId="447"/>
    <cellStyle name="Obliczenia 3" xfId="448"/>
    <cellStyle name="Paryškinimas 1" xfId="449"/>
    <cellStyle name="Paryškinimas 1 2" xfId="450"/>
    <cellStyle name="Paryškinimas 2" xfId="451"/>
    <cellStyle name="Paryškinimas 2 2" xfId="452"/>
    <cellStyle name="Paryškinimas 3" xfId="453"/>
    <cellStyle name="Paryškinimas 3 2" xfId="454"/>
    <cellStyle name="Paryškinimas 4" xfId="455"/>
    <cellStyle name="Paryškinimas 4 2" xfId="456"/>
    <cellStyle name="Paryškinimas 5" xfId="457"/>
    <cellStyle name="Paryškinimas 5 2" xfId="458"/>
    <cellStyle name="Paryškinimas 6" xfId="459"/>
    <cellStyle name="Paryškinimas 6 2" xfId="460"/>
    <cellStyle name="Pastaba" xfId="461"/>
    <cellStyle name="Pastaba 2" xfId="462"/>
    <cellStyle name="Pavadinimas" xfId="463"/>
    <cellStyle name="Pavadinimas 2" xfId="464"/>
    <cellStyle name="Percent" xfId="465"/>
    <cellStyle name="Percent 2" xfId="466"/>
    <cellStyle name="Percent 3" xfId="467"/>
    <cellStyle name="Percent" xfId="468"/>
    <cellStyle name="Procentai 2" xfId="469"/>
    <cellStyle name="Procentowy 10" xfId="470"/>
    <cellStyle name="Procentowy 10 2" xfId="471"/>
    <cellStyle name="Procentowy 11" xfId="472"/>
    <cellStyle name="Procentowy 12" xfId="473"/>
    <cellStyle name="Procentowy 2" xfId="474"/>
    <cellStyle name="Procentowy 2 2" xfId="475"/>
    <cellStyle name="Procentowy 2 3" xfId="476"/>
    <cellStyle name="Procentowy 3" xfId="477"/>
    <cellStyle name="Procentowy 4" xfId="478"/>
    <cellStyle name="Procentowy 4 2" xfId="479"/>
    <cellStyle name="Procentowy 4 2 2" xfId="480"/>
    <cellStyle name="Procentowy 5" xfId="481"/>
    <cellStyle name="Procentowy 6" xfId="482"/>
    <cellStyle name="Procentowy 7" xfId="483"/>
    <cellStyle name="Procentowy 7 2" xfId="484"/>
    <cellStyle name="Procentowy 8" xfId="485"/>
    <cellStyle name="Procentowy 9" xfId="486"/>
    <cellStyle name="Procentowy 9 2" xfId="487"/>
    <cellStyle name="Skaičiavimas" xfId="488"/>
    <cellStyle name="Skaičiavimas 2" xfId="489"/>
    <cellStyle name="Suma" xfId="490"/>
    <cellStyle name="Suma 2" xfId="491"/>
    <cellStyle name="Suma 2 2" xfId="492"/>
    <cellStyle name="Suma 2 3" xfId="493"/>
    <cellStyle name="Suma 3" xfId="494"/>
    <cellStyle name="Suma 3 2" xfId="495"/>
    <cellStyle name="Susietas langelis" xfId="496"/>
    <cellStyle name="Susietas langelis 2" xfId="497"/>
    <cellStyle name="tekst" xfId="498"/>
    <cellStyle name="Tekst objaśnienia 2" xfId="499"/>
    <cellStyle name="Tekst objaśnienia 2 2" xfId="500"/>
    <cellStyle name="Tekst ostrzeżenia 2" xfId="501"/>
    <cellStyle name="Tekst ostrzeżenia 2 2" xfId="502"/>
    <cellStyle name="Tikrinimo langelis" xfId="503"/>
    <cellStyle name="Tikrinimo langelis 2" xfId="504"/>
    <cellStyle name="Tytuł 2" xfId="505"/>
    <cellStyle name="Tytuł 2 2" xfId="506"/>
    <cellStyle name="Tytuł 2 3" xfId="507"/>
    <cellStyle name="Tytuł 3" xfId="508"/>
    <cellStyle name="Total" xfId="509"/>
    <cellStyle name="Uwaga 2" xfId="510"/>
    <cellStyle name="Uwaga 2 2" xfId="511"/>
    <cellStyle name="Uwaga 2 3" xfId="512"/>
    <cellStyle name="Uwaga 3" xfId="513"/>
    <cellStyle name="Uwaga 3 2" xfId="514"/>
    <cellStyle name="Uwaga 4" xfId="515"/>
    <cellStyle name="Uwaga 4 2" xfId="516"/>
    <cellStyle name="Uwaga 5" xfId="517"/>
    <cellStyle name="Uwaga 5 2" xfId="518"/>
    <cellStyle name="Uwaga 6" xfId="519"/>
    <cellStyle name="Uwaga 6 2" xfId="520"/>
    <cellStyle name="Uwaga 7" xfId="521"/>
    <cellStyle name="Currency" xfId="522"/>
    <cellStyle name="Currency [0]" xfId="523"/>
    <cellStyle name="Złe 2" xfId="524"/>
    <cellStyle name="Złe 2 2" xfId="525"/>
    <cellStyle name="Złe 3" xfId="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4">
      <selection activeCell="L28" sqref="L28"/>
    </sheetView>
  </sheetViews>
  <sheetFormatPr defaultColWidth="9.140625" defaultRowHeight="12.75"/>
  <cols>
    <col min="1" max="1" width="15.421875" style="0" customWidth="1"/>
    <col min="2" max="6" width="11.140625" style="0" customWidth="1"/>
    <col min="8" max="8" width="9.57421875" style="0" bestFit="1" customWidth="1"/>
    <col min="16" max="16" width="9.140625" style="0" customWidth="1"/>
  </cols>
  <sheetData>
    <row r="2" spans="1:9" ht="12.75">
      <c r="A2" s="80" t="s">
        <v>23</v>
      </c>
      <c r="B2" s="80"/>
      <c r="C2" s="80"/>
      <c r="D2" s="80"/>
      <c r="E2" s="80"/>
      <c r="F2" s="80"/>
      <c r="G2" s="80"/>
      <c r="H2" s="80"/>
      <c r="I2" s="6"/>
    </row>
    <row r="3" s="6" customFormat="1" ht="12.75"/>
    <row r="4" spans="1:10" s="6" customFormat="1" ht="12.75" customHeight="1">
      <c r="A4" s="81" t="s">
        <v>8</v>
      </c>
      <c r="B4" s="70">
        <v>2019</v>
      </c>
      <c r="C4" s="77">
        <v>2020</v>
      </c>
      <c r="D4" s="78"/>
      <c r="E4" s="78"/>
      <c r="F4" s="79"/>
      <c r="G4" s="83" t="s">
        <v>0</v>
      </c>
      <c r="H4" s="84"/>
      <c r="J4" s="12"/>
    </row>
    <row r="5" spans="1:10" s="7" customFormat="1" ht="30" customHeight="1">
      <c r="A5" s="82"/>
      <c r="B5" s="68" t="s">
        <v>21</v>
      </c>
      <c r="C5" s="37" t="s">
        <v>18</v>
      </c>
      <c r="D5" s="37" t="s">
        <v>19</v>
      </c>
      <c r="E5" s="37" t="s">
        <v>20</v>
      </c>
      <c r="F5" s="37" t="s">
        <v>22</v>
      </c>
      <c r="G5" s="38" t="s">
        <v>11</v>
      </c>
      <c r="H5" s="69" t="s">
        <v>12</v>
      </c>
      <c r="J5" s="11"/>
    </row>
    <row r="6" spans="1:10" s="7" customFormat="1" ht="12.75" customHeight="1">
      <c r="A6" s="74" t="s">
        <v>14</v>
      </c>
      <c r="B6" s="74"/>
      <c r="C6" s="74"/>
      <c r="D6" s="74"/>
      <c r="E6" s="74"/>
      <c r="F6" s="74"/>
      <c r="G6" s="74"/>
      <c r="H6" s="74"/>
      <c r="J6" s="20"/>
    </row>
    <row r="7" spans="1:10" s="7" customFormat="1" ht="12.75" customHeight="1">
      <c r="A7" s="71" t="s">
        <v>1</v>
      </c>
      <c r="B7" s="48">
        <v>200.18</v>
      </c>
      <c r="C7" s="34">
        <v>111.568</v>
      </c>
      <c r="D7" s="34">
        <v>108.554</v>
      </c>
      <c r="E7" s="34">
        <v>108.897</v>
      </c>
      <c r="F7" s="35">
        <v>108.2217</v>
      </c>
      <c r="G7" s="24">
        <f>+F7/E7*100-100</f>
        <v>-0.6201272762335037</v>
      </c>
      <c r="H7" s="24">
        <f>+F7/B7*100-100</f>
        <v>-45.93780597462285</v>
      </c>
      <c r="J7" s="22"/>
    </row>
    <row r="8" spans="1:10" s="7" customFormat="1" ht="12.75" customHeight="1">
      <c r="A8" s="23" t="s">
        <v>2</v>
      </c>
      <c r="B8" s="39">
        <v>214.6043</v>
      </c>
      <c r="C8" s="10">
        <v>114.409</v>
      </c>
      <c r="D8" s="10">
        <v>110.9258</v>
      </c>
      <c r="E8" s="10">
        <v>110.306</v>
      </c>
      <c r="F8" s="36">
        <v>110.8761</v>
      </c>
      <c r="G8" s="25">
        <f>+F8/E8*100-100</f>
        <v>0.5168349863108119</v>
      </c>
      <c r="H8" s="10">
        <f>+F8/B8*100-100</f>
        <v>-48.33463262385702</v>
      </c>
      <c r="J8" s="22"/>
    </row>
    <row r="9" spans="1:10" s="7" customFormat="1" ht="12.75" customHeight="1">
      <c r="A9" s="23" t="s">
        <v>3</v>
      </c>
      <c r="B9" s="39">
        <v>212.711</v>
      </c>
      <c r="C9" s="10">
        <v>113.558</v>
      </c>
      <c r="D9" s="10">
        <v>111.151</v>
      </c>
      <c r="E9" s="10">
        <v>108.921</v>
      </c>
      <c r="F9" s="36">
        <v>108.3227</v>
      </c>
      <c r="G9" s="25">
        <f>+F9/E9*100-100</f>
        <v>-0.5492971970510752</v>
      </c>
      <c r="H9" s="10">
        <f>+F9/B9*100-100</f>
        <v>-49.07517711824965</v>
      </c>
      <c r="J9" s="22"/>
    </row>
    <row r="10" spans="1:10" s="7" customFormat="1" ht="12.75" customHeight="1">
      <c r="A10" s="23" t="s">
        <v>4</v>
      </c>
      <c r="B10" s="39" t="s">
        <v>9</v>
      </c>
      <c r="C10" s="10" t="s">
        <v>9</v>
      </c>
      <c r="D10" s="10" t="s">
        <v>9</v>
      </c>
      <c r="E10" s="10" t="s">
        <v>9</v>
      </c>
      <c r="F10" s="36" t="s">
        <v>9</v>
      </c>
      <c r="G10" s="10" t="s">
        <v>9</v>
      </c>
      <c r="H10" s="10" t="s">
        <v>9</v>
      </c>
      <c r="J10" s="22"/>
    </row>
    <row r="11" spans="1:10" s="7" customFormat="1" ht="12.75" customHeight="1">
      <c r="A11" s="23" t="s">
        <v>5</v>
      </c>
      <c r="B11" s="39" t="s">
        <v>9</v>
      </c>
      <c r="C11" s="10" t="s">
        <v>9</v>
      </c>
      <c r="D11" s="10" t="s">
        <v>9</v>
      </c>
      <c r="E11" s="10" t="s">
        <v>9</v>
      </c>
      <c r="F11" s="36" t="s">
        <v>9</v>
      </c>
      <c r="G11" s="10" t="s">
        <v>9</v>
      </c>
      <c r="H11" s="10" t="s">
        <v>9</v>
      </c>
      <c r="J11" s="22"/>
    </row>
    <row r="12" spans="1:10" s="7" customFormat="1" ht="12.75" customHeight="1">
      <c r="A12" s="49" t="s">
        <v>6</v>
      </c>
      <c r="B12" s="50" t="s">
        <v>9</v>
      </c>
      <c r="C12" s="10" t="s">
        <v>9</v>
      </c>
      <c r="D12" s="10" t="s">
        <v>9</v>
      </c>
      <c r="E12" s="10" t="s">
        <v>9</v>
      </c>
      <c r="F12" s="36" t="s">
        <v>9</v>
      </c>
      <c r="G12" s="10" t="s">
        <v>9</v>
      </c>
      <c r="H12" s="10" t="s">
        <v>9</v>
      </c>
      <c r="J12" s="22"/>
    </row>
    <row r="13" spans="1:10" s="7" customFormat="1" ht="12.75" customHeight="1">
      <c r="A13" s="51" t="s">
        <v>7</v>
      </c>
      <c r="B13" s="52">
        <v>206.6166</v>
      </c>
      <c r="C13" s="53">
        <v>112.5728</v>
      </c>
      <c r="D13" s="53">
        <v>109.484</v>
      </c>
      <c r="E13" s="53">
        <v>109.108</v>
      </c>
      <c r="F13" s="53">
        <v>108.7133</v>
      </c>
      <c r="G13" s="54">
        <f>+F13/E13*100-100</f>
        <v>-0.3617516589067691</v>
      </c>
      <c r="H13" s="54">
        <f>+F13/B13*100-100</f>
        <v>-47.384043682840584</v>
      </c>
      <c r="J13" s="22"/>
    </row>
    <row r="14" spans="1:10" s="7" customFormat="1" ht="12.75" customHeight="1">
      <c r="A14" s="75" t="s">
        <v>15</v>
      </c>
      <c r="B14" s="74"/>
      <c r="C14" s="75"/>
      <c r="D14" s="75"/>
      <c r="E14" s="75"/>
      <c r="F14" s="75"/>
      <c r="G14" s="75"/>
      <c r="H14" s="75"/>
      <c r="J14" s="16"/>
    </row>
    <row r="15" spans="1:10" s="7" customFormat="1" ht="12.75" customHeight="1">
      <c r="A15" s="23" t="s">
        <v>1</v>
      </c>
      <c r="B15" s="40">
        <v>188</v>
      </c>
      <c r="C15" s="24">
        <v>147</v>
      </c>
      <c r="D15" s="24">
        <v>145</v>
      </c>
      <c r="E15" s="24">
        <v>142</v>
      </c>
      <c r="F15" s="24">
        <v>143</v>
      </c>
      <c r="G15" s="32">
        <f>+F15/E15*100-100</f>
        <v>0.7042253521126725</v>
      </c>
      <c r="H15" s="24">
        <f>+F15/B15*100-100</f>
        <v>-23.93617021276596</v>
      </c>
      <c r="J15" s="10"/>
    </row>
    <row r="16" spans="1:10" s="7" customFormat="1" ht="12.75" customHeight="1">
      <c r="A16" s="23" t="s">
        <v>2</v>
      </c>
      <c r="B16" s="39">
        <v>178</v>
      </c>
      <c r="C16" s="10">
        <v>143</v>
      </c>
      <c r="D16" s="10">
        <v>144</v>
      </c>
      <c r="E16" s="10">
        <v>141</v>
      </c>
      <c r="F16" s="10">
        <v>141</v>
      </c>
      <c r="G16" s="33">
        <f>+F16/E16*100-100</f>
        <v>0</v>
      </c>
      <c r="H16" s="10">
        <f>+F16/B16*100-100</f>
        <v>-20.786516853932582</v>
      </c>
      <c r="J16" s="10"/>
    </row>
    <row r="17" spans="1:10" s="7" customFormat="1" ht="12.75" customHeight="1">
      <c r="A17" s="23" t="s">
        <v>3</v>
      </c>
      <c r="B17" s="39">
        <v>159</v>
      </c>
      <c r="C17" s="10">
        <v>133</v>
      </c>
      <c r="D17" s="10">
        <v>137</v>
      </c>
      <c r="E17" s="10">
        <v>130</v>
      </c>
      <c r="F17" s="10">
        <v>130</v>
      </c>
      <c r="G17" s="33">
        <f>+F17/E17*100-100</f>
        <v>0</v>
      </c>
      <c r="H17" s="10">
        <f>+F17/B17*100-100</f>
        <v>-18.238993710691815</v>
      </c>
      <c r="J17" s="10"/>
    </row>
    <row r="18" spans="1:10" s="7" customFormat="1" ht="12.75" customHeight="1">
      <c r="A18" s="23" t="s">
        <v>4</v>
      </c>
      <c r="B18" s="39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33" t="s">
        <v>9</v>
      </c>
      <c r="H18" s="10" t="s">
        <v>9</v>
      </c>
      <c r="J18" s="10"/>
    </row>
    <row r="19" spans="1:10" s="7" customFormat="1" ht="12.75" customHeight="1">
      <c r="A19" s="23" t="s">
        <v>5</v>
      </c>
      <c r="B19" s="41" t="s">
        <v>9</v>
      </c>
      <c r="C19" s="13" t="s">
        <v>9</v>
      </c>
      <c r="D19" s="13" t="s">
        <v>9</v>
      </c>
      <c r="E19" s="13" t="s">
        <v>9</v>
      </c>
      <c r="F19" s="13" t="s">
        <v>9</v>
      </c>
      <c r="G19" s="33" t="s">
        <v>9</v>
      </c>
      <c r="H19" s="10" t="s">
        <v>9</v>
      </c>
      <c r="J19" s="10"/>
    </row>
    <row r="20" spans="1:10" s="7" customFormat="1" ht="12.75" customHeight="1">
      <c r="A20" s="23" t="s">
        <v>6</v>
      </c>
      <c r="B20" s="55" t="s">
        <v>9</v>
      </c>
      <c r="C20" s="56" t="s">
        <v>9</v>
      </c>
      <c r="D20" s="56" t="s">
        <v>9</v>
      </c>
      <c r="E20" s="56" t="s">
        <v>9</v>
      </c>
      <c r="F20" s="56" t="s">
        <v>9</v>
      </c>
      <c r="G20" s="57" t="s">
        <v>9</v>
      </c>
      <c r="H20" s="10" t="s">
        <v>9</v>
      </c>
      <c r="J20" s="10"/>
    </row>
    <row r="21" spans="1:10" s="7" customFormat="1" ht="12.75" customHeight="1">
      <c r="A21" s="58" t="s">
        <v>7</v>
      </c>
      <c r="B21" s="52">
        <v>182</v>
      </c>
      <c r="C21" s="59">
        <v>145</v>
      </c>
      <c r="D21" s="59">
        <v>144</v>
      </c>
      <c r="E21" s="59">
        <v>141</v>
      </c>
      <c r="F21" s="59">
        <v>142</v>
      </c>
      <c r="G21" s="60">
        <f>+F21/E21*100-100</f>
        <v>0.7092198581560183</v>
      </c>
      <c r="H21" s="60">
        <f>+F21/B21*100-100</f>
        <v>-21.97802197802197</v>
      </c>
      <c r="J21" s="3"/>
    </row>
    <row r="22" spans="1:10" s="7" customFormat="1" ht="12.75" customHeight="1">
      <c r="A22" s="86" t="s">
        <v>17</v>
      </c>
      <c r="B22" s="86"/>
      <c r="C22" s="86"/>
      <c r="D22" s="86"/>
      <c r="E22" s="86"/>
      <c r="F22" s="86"/>
      <c r="G22" s="86"/>
      <c r="H22" s="86"/>
      <c r="I22" s="8"/>
      <c r="J22" s="21"/>
    </row>
    <row r="23" spans="1:11" s="7" customFormat="1" ht="12.75" customHeight="1">
      <c r="A23" s="42" t="s">
        <v>1</v>
      </c>
      <c r="B23" s="43">
        <v>197.4357986646122</v>
      </c>
      <c r="C23" s="44">
        <v>120.90959075568271</v>
      </c>
      <c r="D23" s="44">
        <v>115.30936152144277</v>
      </c>
      <c r="E23" s="44">
        <v>114.748665013294</v>
      </c>
      <c r="F23" s="45">
        <v>116.16295762921627</v>
      </c>
      <c r="G23" s="46">
        <f aca="true" t="shared" si="0" ref="G23:G29">+F23/E23*100-100</f>
        <v>1.2325133505983672</v>
      </c>
      <c r="H23" s="34">
        <f aca="true" t="shared" si="1" ref="H23:H29">+F23/B23*100-100</f>
        <v>-41.16418683192079</v>
      </c>
      <c r="I23" s="8"/>
      <c r="J23" s="10"/>
      <c r="K23" s="17"/>
    </row>
    <row r="24" spans="1:14" s="7" customFormat="1" ht="12.75" customHeight="1">
      <c r="A24" s="2" t="s">
        <v>2</v>
      </c>
      <c r="B24" s="26">
        <v>194.92795442872483</v>
      </c>
      <c r="C24" s="15">
        <v>118.78</v>
      </c>
      <c r="D24" s="15">
        <v>113.83</v>
      </c>
      <c r="E24" s="15">
        <v>113.29</v>
      </c>
      <c r="F24" s="47">
        <v>114.91</v>
      </c>
      <c r="G24" s="25">
        <f t="shared" si="0"/>
        <v>1.4299585135492805</v>
      </c>
      <c r="H24" s="10">
        <f t="shared" si="1"/>
        <v>-41.05001494692404</v>
      </c>
      <c r="I24" s="8"/>
      <c r="J24" s="10"/>
      <c r="K24" s="17"/>
      <c r="L24" s="18"/>
      <c r="M24" s="18"/>
      <c r="N24" s="18"/>
    </row>
    <row r="25" spans="1:14" s="7" customFormat="1" ht="12.75" customHeight="1">
      <c r="A25" s="2" t="s">
        <v>3</v>
      </c>
      <c r="B25" s="26">
        <v>186.89337909137598</v>
      </c>
      <c r="C25" s="15">
        <v>110.11957712165574</v>
      </c>
      <c r="D25" s="15">
        <v>105.15563054506447</v>
      </c>
      <c r="E25" s="15">
        <v>105.10168241839267</v>
      </c>
      <c r="F25" s="47">
        <v>106.87462028307193</v>
      </c>
      <c r="G25" s="25">
        <f t="shared" si="0"/>
        <v>1.6868786720477829</v>
      </c>
      <c r="H25" s="10">
        <f t="shared" si="1"/>
        <v>-42.815191847529945</v>
      </c>
      <c r="I25" s="8"/>
      <c r="J25" s="10"/>
      <c r="K25" s="17"/>
      <c r="L25" s="18"/>
      <c r="M25" s="18"/>
      <c r="N25" s="18"/>
    </row>
    <row r="26" spans="1:14" s="7" customFormat="1" ht="12.75" customHeight="1">
      <c r="A26" s="2" t="s">
        <v>4</v>
      </c>
      <c r="B26" s="26">
        <v>180.84458607648128</v>
      </c>
      <c r="C26" s="15">
        <v>100.85782615498087</v>
      </c>
      <c r="D26" s="15">
        <v>95.64051221310925</v>
      </c>
      <c r="E26" s="15">
        <v>95.33348973344953</v>
      </c>
      <c r="F26" s="47">
        <v>97.28712225197454</v>
      </c>
      <c r="G26" s="25">
        <f t="shared" si="0"/>
        <v>2.049261517633866</v>
      </c>
      <c r="H26" s="10">
        <f t="shared" si="1"/>
        <v>-46.2040172931521</v>
      </c>
      <c r="I26" s="8"/>
      <c r="J26" s="10"/>
      <c r="K26" s="17"/>
      <c r="L26" s="18"/>
      <c r="M26" s="18"/>
      <c r="N26" s="18"/>
    </row>
    <row r="27" spans="1:14" s="7" customFormat="1" ht="12.75" customHeight="1">
      <c r="A27" s="2" t="s">
        <v>5</v>
      </c>
      <c r="B27" s="26">
        <v>165.09163281505343</v>
      </c>
      <c r="C27" s="15">
        <v>86.96553496792652</v>
      </c>
      <c r="D27" s="15">
        <v>80.98104900887209</v>
      </c>
      <c r="E27" s="15">
        <v>79.33737739348035</v>
      </c>
      <c r="F27" s="47">
        <v>80.16088746877884</v>
      </c>
      <c r="G27" s="25">
        <f t="shared" si="0"/>
        <v>1.0379849981859195</v>
      </c>
      <c r="H27" s="10">
        <f t="shared" si="1"/>
        <v>-51.44460921373261</v>
      </c>
      <c r="I27" s="8"/>
      <c r="J27" s="10"/>
      <c r="K27" s="17"/>
      <c r="L27" s="18"/>
      <c r="M27" s="18"/>
      <c r="N27" s="18"/>
    </row>
    <row r="28" spans="1:14" s="7" customFormat="1" ht="12.75" customHeight="1">
      <c r="A28" s="61" t="s">
        <v>6</v>
      </c>
      <c r="B28" s="62">
        <v>159.71240136340288</v>
      </c>
      <c r="C28" s="63">
        <v>83.03927046780359</v>
      </c>
      <c r="D28" s="63">
        <v>66.87898630075759</v>
      </c>
      <c r="E28" s="63">
        <v>80.75369215988562</v>
      </c>
      <c r="F28" s="64">
        <v>77.42944578204812</v>
      </c>
      <c r="G28" s="25">
        <f t="shared" si="0"/>
        <v>-4.116525559296733</v>
      </c>
      <c r="H28" s="10">
        <f t="shared" si="1"/>
        <v>-51.519453016132154</v>
      </c>
      <c r="I28" s="8"/>
      <c r="J28" s="10"/>
      <c r="K28" s="17"/>
      <c r="L28" s="18"/>
      <c r="M28" s="18"/>
      <c r="N28" s="18"/>
    </row>
    <row r="29" spans="1:14" s="7" customFormat="1" ht="12.75" customHeight="1">
      <c r="A29" s="65" t="s">
        <v>7</v>
      </c>
      <c r="B29" s="66">
        <v>194.37040668627725</v>
      </c>
      <c r="C29" s="67">
        <v>118.01001318700969</v>
      </c>
      <c r="D29" s="67">
        <v>112.80593112387422</v>
      </c>
      <c r="E29" s="67">
        <v>112.27693992001252</v>
      </c>
      <c r="F29" s="67">
        <v>113.9487860309174</v>
      </c>
      <c r="G29" s="54">
        <f t="shared" si="0"/>
        <v>1.48903783100603</v>
      </c>
      <c r="H29" s="60">
        <f t="shared" si="1"/>
        <v>-41.375444969441276</v>
      </c>
      <c r="I29" s="8"/>
      <c r="J29" s="10"/>
      <c r="K29" s="17"/>
      <c r="L29" s="18"/>
      <c r="M29" s="18"/>
      <c r="N29" s="18"/>
    </row>
    <row r="30" spans="1:14" s="7" customFormat="1" ht="15" customHeight="1">
      <c r="A30" s="2"/>
      <c r="B30" s="3"/>
      <c r="C30" s="3"/>
      <c r="D30" s="3"/>
      <c r="E30" s="76"/>
      <c r="F30" s="76"/>
      <c r="G30" s="76"/>
      <c r="H30" s="76"/>
      <c r="I30" s="8"/>
      <c r="J30" s="17"/>
      <c r="L30" s="18"/>
      <c r="M30" s="18"/>
      <c r="N30" s="18"/>
    </row>
    <row r="31" spans="1:9" ht="12.75" customHeight="1">
      <c r="A31" s="85" t="s">
        <v>16</v>
      </c>
      <c r="B31" s="85"/>
      <c r="C31" s="85"/>
      <c r="D31" s="85"/>
      <c r="E31" s="85"/>
      <c r="F31" s="85"/>
      <c r="G31" s="85"/>
      <c r="H31" s="85"/>
      <c r="I31" s="6"/>
    </row>
    <row r="32" spans="1:9" ht="15.75" customHeight="1">
      <c r="A32" s="72" t="s">
        <v>13</v>
      </c>
      <c r="B32" s="73"/>
      <c r="C32" s="73"/>
      <c r="D32" s="73"/>
      <c r="E32" s="73"/>
      <c r="F32" s="73"/>
      <c r="G32" s="73"/>
      <c r="H32" s="73"/>
      <c r="I32" s="73"/>
    </row>
    <row r="33" spans="1:9" ht="12.75">
      <c r="A33" s="1" t="s">
        <v>24</v>
      </c>
      <c r="B33" s="27"/>
      <c r="C33" s="27"/>
      <c r="D33" s="28"/>
      <c r="E33" s="5"/>
      <c r="F33" s="5"/>
      <c r="G33" s="5"/>
      <c r="H33" s="5"/>
      <c r="I33" s="6"/>
    </row>
    <row r="34" spans="1:9" ht="12.75">
      <c r="A34" s="1" t="s">
        <v>25</v>
      </c>
      <c r="B34" s="27"/>
      <c r="C34" s="27"/>
      <c r="D34" s="4"/>
      <c r="E34" s="4"/>
      <c r="F34" s="4"/>
      <c r="G34" s="4"/>
      <c r="H34" s="4"/>
      <c r="I34" s="6"/>
    </row>
    <row r="35" spans="1:9" ht="12.75">
      <c r="A35" s="1"/>
      <c r="B35" s="14"/>
      <c r="C35" s="14"/>
      <c r="D35" s="14"/>
      <c r="E35" s="9"/>
      <c r="F35" s="9"/>
      <c r="G35" s="9"/>
      <c r="H35" s="4"/>
      <c r="I35" s="29"/>
    </row>
    <row r="36" spans="1:9" ht="12.75">
      <c r="A36" s="1"/>
      <c r="B36" s="14"/>
      <c r="C36" s="14"/>
      <c r="D36" s="14"/>
      <c r="E36" s="9"/>
      <c r="F36" s="30" t="s">
        <v>10</v>
      </c>
      <c r="G36" s="19"/>
      <c r="H36" s="6"/>
      <c r="I36" s="29"/>
    </row>
    <row r="37" spans="1:9" ht="12.75">
      <c r="A37" s="1"/>
      <c r="B37" s="14"/>
      <c r="C37" s="14"/>
      <c r="D37" s="14"/>
      <c r="E37" s="9"/>
      <c r="F37" s="31"/>
      <c r="G37" s="19"/>
      <c r="H37" s="6"/>
      <c r="I37" s="6"/>
    </row>
  </sheetData>
  <sheetProtection/>
  <mergeCells count="10">
    <mergeCell ref="A32:I32"/>
    <mergeCell ref="A6:H6"/>
    <mergeCell ref="A14:H14"/>
    <mergeCell ref="E30:H30"/>
    <mergeCell ref="C4:F4"/>
    <mergeCell ref="A2:H2"/>
    <mergeCell ref="A4:A5"/>
    <mergeCell ref="G4:H4"/>
    <mergeCell ref="A31:H31"/>
    <mergeCell ref="A22:H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2020-12-23T05:57:08Z</dcterms:modified>
  <cp:category/>
  <cp:version/>
  <cp:contentType/>
  <cp:contentStatus/>
</cp:coreProperties>
</file>