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 lentele" sheetId="1" r:id="rId1"/>
  </sheets>
  <definedNames/>
  <calcPr fullCalcOnLoad="1"/>
</workbook>
</file>

<file path=xl/sharedStrings.xml><?xml version="1.0" encoding="utf-8"?>
<sst xmlns="http://schemas.openxmlformats.org/spreadsheetml/2006/main" count="113" uniqueCount="24">
  <si>
    <t>…</t>
  </si>
  <si>
    <t>-</t>
  </si>
  <si>
    <t>Metų pokytis,  %</t>
  </si>
  <si>
    <t>Ekologinės gamybos ūkiai</t>
  </si>
  <si>
    <t>Žuvininkystės ūkiai</t>
  </si>
  <si>
    <t>Perdirbimo ūkiai ir įmonės, iš viso</t>
  </si>
  <si>
    <t>Mėsos perdirbimo ir konservavimo bei mėsos produktų gamybos įmonės</t>
  </si>
  <si>
    <t>Žuvies, vėžiagyvių ir moliuskų perdirbimo ir konservavimo įmonės</t>
  </si>
  <si>
    <t xml:space="preserve">Vaisių ir daržovių perdirbimo ir konservavimo įmonės </t>
  </si>
  <si>
    <t xml:space="preserve">Augalinių ir gyvulinių aliejų ir riebalų gamybos įmonės </t>
  </si>
  <si>
    <t>Pieno ir pieno produktų gamybos įmonės</t>
  </si>
  <si>
    <t xml:space="preserve">Grūdų malimo produktų, krakmolo ir jo produktų gamybos įmonės </t>
  </si>
  <si>
    <t xml:space="preserve">Kepinių ir miltinių produktų gamybos įmonės </t>
  </si>
  <si>
    <t xml:space="preserve">Gėrimų gamybos įmonės </t>
  </si>
  <si>
    <t xml:space="preserve">Pašarų gamybos įmonės </t>
  </si>
  <si>
    <t>Šaltinis: Ekoagros, Eurostat</t>
  </si>
  <si>
    <t>... - nėra duomenų</t>
  </si>
  <si>
    <t>ES (28 šalys)</t>
  </si>
  <si>
    <t xml:space="preserve">Estija </t>
  </si>
  <si>
    <t xml:space="preserve">Latvija </t>
  </si>
  <si>
    <t xml:space="preserve">Lenkija </t>
  </si>
  <si>
    <t xml:space="preserve">Lietuva </t>
  </si>
  <si>
    <t>Vokietija</t>
  </si>
  <si>
    <t>Sertifikuoti ekologinės gamybos subjektai Lietuvoje ir kitose ES šalyse 2015–2019 m., vnt.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</si>
</sst>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/>
      <bottom/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/>
      <top/>
      <bottom/>
    </border>
    <border>
      <left style="thin">
        <color indexed="55"/>
      </left>
      <right/>
      <top/>
      <bottom style="thin">
        <color indexed="55"/>
      </bottom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 indent="1"/>
    </xf>
    <xf numFmtId="0" fontId="9" fillId="0" borderId="10" xfId="0" applyFont="1" applyBorder="1" applyAlignment="1">
      <alignment vertical="center"/>
    </xf>
    <xf numFmtId="3" fontId="10" fillId="0" borderId="11" xfId="0" applyNumberFormat="1" applyFont="1" applyBorder="1" applyAlignment="1">
      <alignment horizontal="right" vertical="center" indent="1"/>
    </xf>
    <xf numFmtId="3" fontId="3" fillId="0" borderId="11" xfId="0" applyNumberFormat="1" applyFont="1" applyFill="1" applyBorder="1" applyAlignment="1">
      <alignment horizontal="right" vertical="center" wrapText="1" indent="1"/>
    </xf>
    <xf numFmtId="3" fontId="4" fillId="0" borderId="11" xfId="0" applyNumberFormat="1" applyFont="1" applyFill="1" applyBorder="1" applyAlignment="1">
      <alignment horizontal="right" vertical="center" wrapText="1" indent="1"/>
    </xf>
    <xf numFmtId="0" fontId="8" fillId="0" borderId="12" xfId="0" applyFont="1" applyBorder="1" applyAlignment="1">
      <alignment vertical="center"/>
    </xf>
    <xf numFmtId="3" fontId="6" fillId="0" borderId="13" xfId="0" applyNumberFormat="1" applyFont="1" applyBorder="1" applyAlignment="1">
      <alignment horizontal="right" vertical="center" indent="1"/>
    </xf>
    <xf numFmtId="0" fontId="8" fillId="0" borderId="14" xfId="0" applyFont="1" applyBorder="1" applyAlignment="1">
      <alignment vertical="center"/>
    </xf>
    <xf numFmtId="3" fontId="6" fillId="0" borderId="15" xfId="0" applyNumberFormat="1" applyFont="1" applyBorder="1" applyAlignment="1">
      <alignment horizontal="right" vertical="center" indent="1"/>
    </xf>
    <xf numFmtId="3" fontId="3" fillId="0" borderId="13" xfId="0" applyNumberFormat="1" applyFont="1" applyFill="1" applyBorder="1" applyAlignment="1">
      <alignment horizontal="right" vertical="center" wrapText="1" indent="1"/>
    </xf>
    <xf numFmtId="3" fontId="4" fillId="0" borderId="15" xfId="0" applyNumberFormat="1" applyFont="1" applyFill="1" applyBorder="1" applyAlignment="1">
      <alignment horizontal="right" vertical="center" wrapText="1" indent="1"/>
    </xf>
    <xf numFmtId="3" fontId="10" fillId="0" borderId="15" xfId="0" applyNumberFormat="1" applyFont="1" applyBorder="1" applyAlignment="1">
      <alignment horizontal="right" vertical="center" inden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6" fillId="0" borderId="16" xfId="0" applyNumberFormat="1" applyFont="1" applyBorder="1" applyAlignment="1">
      <alignment horizontal="right" indent="1"/>
    </xf>
    <xf numFmtId="172" fontId="6" fillId="0" borderId="17" xfId="0" applyNumberFormat="1" applyFont="1" applyBorder="1" applyAlignment="1">
      <alignment horizontal="right" indent="1"/>
    </xf>
    <xf numFmtId="172" fontId="6" fillId="0" borderId="18" xfId="0" applyNumberFormat="1" applyFont="1" applyBorder="1" applyAlignment="1">
      <alignment horizontal="right" indent="1"/>
    </xf>
    <xf numFmtId="172" fontId="6" fillId="33" borderId="0" xfId="0" applyNumberFormat="1" applyFont="1" applyFill="1" applyAlignment="1">
      <alignment/>
    </xf>
    <xf numFmtId="0" fontId="8" fillId="34" borderId="19" xfId="0" applyFont="1" applyFill="1" applyBorder="1" applyAlignment="1">
      <alignment/>
    </xf>
    <xf numFmtId="0" fontId="8" fillId="34" borderId="20" xfId="0" applyFont="1" applyFill="1" applyBorder="1" applyAlignment="1">
      <alignment horizontal="center" vertical="center"/>
    </xf>
    <xf numFmtId="172" fontId="8" fillId="34" borderId="21" xfId="0" applyNumberFormat="1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/>
    </xf>
    <xf numFmtId="3" fontId="6" fillId="0" borderId="16" xfId="0" applyNumberFormat="1" applyFont="1" applyBorder="1" applyAlignment="1">
      <alignment horizontal="right" vertical="center" indent="1"/>
    </xf>
    <xf numFmtId="3" fontId="6" fillId="0" borderId="17" xfId="0" applyNumberFormat="1" applyFont="1" applyBorder="1" applyAlignment="1">
      <alignment horizontal="right" vertical="center" indent="1"/>
    </xf>
    <xf numFmtId="3" fontId="10" fillId="0" borderId="17" xfId="0" applyNumberFormat="1" applyFont="1" applyBorder="1" applyAlignment="1">
      <alignment horizontal="right" vertical="center" indent="1"/>
    </xf>
    <xf numFmtId="3" fontId="6" fillId="0" borderId="18" xfId="0" applyNumberFormat="1" applyFont="1" applyBorder="1" applyAlignment="1">
      <alignment horizontal="right" vertical="center" indent="1"/>
    </xf>
    <xf numFmtId="3" fontId="10" fillId="0" borderId="18" xfId="0" applyNumberFormat="1" applyFont="1" applyBorder="1" applyAlignment="1">
      <alignment horizontal="right" vertical="center" indent="1"/>
    </xf>
    <xf numFmtId="172" fontId="10" fillId="0" borderId="17" xfId="0" applyNumberFormat="1" applyFont="1" applyBorder="1" applyAlignment="1">
      <alignment horizontal="right" indent="1"/>
    </xf>
    <xf numFmtId="172" fontId="10" fillId="0" borderId="18" xfId="0" applyNumberFormat="1" applyFont="1" applyBorder="1" applyAlignment="1">
      <alignment horizontal="right" indent="1"/>
    </xf>
    <xf numFmtId="0" fontId="2" fillId="0" borderId="22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9" fillId="0" borderId="22" xfId="0" applyFont="1" applyBorder="1" applyAlignment="1">
      <alignment horizontal="center"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2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3"/>
  <sheetViews>
    <sheetView showGridLines="0" tabSelected="1" zoomScalePageLayoutView="0" workbookViewId="0" topLeftCell="A1">
      <selection activeCell="A2" sqref="A2:G2"/>
    </sheetView>
  </sheetViews>
  <sheetFormatPr defaultColWidth="9.140625" defaultRowHeight="15"/>
  <cols>
    <col min="1" max="1" width="24.7109375" style="1" customWidth="1"/>
    <col min="2" max="3" width="9.7109375" style="1" customWidth="1"/>
    <col min="4" max="6" width="9.7109375" style="2" customWidth="1"/>
    <col min="7" max="7" width="13.57421875" style="21" customWidth="1"/>
    <col min="8" max="16384" width="9.140625" style="1" customWidth="1"/>
  </cols>
  <sheetData>
    <row r="2" spans="1:7" ht="15">
      <c r="A2" s="43" t="s">
        <v>23</v>
      </c>
      <c r="B2" s="43"/>
      <c r="C2" s="43"/>
      <c r="D2" s="44"/>
      <c r="E2" s="44"/>
      <c r="F2" s="44"/>
      <c r="G2" s="45"/>
    </row>
    <row r="4" spans="1:7" ht="25.5" customHeight="1">
      <c r="A4" s="26"/>
      <c r="B4" s="27">
        <v>2015</v>
      </c>
      <c r="C4" s="27">
        <v>2016</v>
      </c>
      <c r="D4" s="27">
        <v>2017</v>
      </c>
      <c r="E4" s="29">
        <v>2018</v>
      </c>
      <c r="F4" s="29">
        <v>2019</v>
      </c>
      <c r="G4" s="28" t="s">
        <v>2</v>
      </c>
    </row>
    <row r="5" spans="1:7" ht="12" customHeight="1">
      <c r="A5" s="47" t="s">
        <v>3</v>
      </c>
      <c r="B5" s="48"/>
      <c r="C5" s="48"/>
      <c r="D5" s="48"/>
      <c r="E5" s="48"/>
      <c r="F5" s="49"/>
      <c r="G5" s="50"/>
    </row>
    <row r="6" spans="1:7" ht="12" customHeight="1">
      <c r="A6" s="11" t="s">
        <v>17</v>
      </c>
      <c r="B6" s="12">
        <v>271547</v>
      </c>
      <c r="C6" s="12">
        <v>295618</v>
      </c>
      <c r="D6" s="12" t="s">
        <v>0</v>
      </c>
      <c r="E6" s="12" t="s">
        <v>0</v>
      </c>
      <c r="F6" s="30" t="s">
        <v>0</v>
      </c>
      <c r="G6" s="22" t="s">
        <v>1</v>
      </c>
    </row>
    <row r="7" spans="1:7" ht="12" customHeight="1">
      <c r="A7" s="5" t="s">
        <v>18</v>
      </c>
      <c r="B7" s="6">
        <v>1629</v>
      </c>
      <c r="C7" s="6">
        <v>1753</v>
      </c>
      <c r="D7" s="6">
        <v>1888</v>
      </c>
      <c r="E7" s="6">
        <v>1948</v>
      </c>
      <c r="F7" s="31">
        <v>2060</v>
      </c>
      <c r="G7" s="23">
        <f>(F7/E7-1)*100</f>
        <v>5.749486652977409</v>
      </c>
    </row>
    <row r="8" spans="1:7" ht="12" customHeight="1">
      <c r="A8" s="5" t="s">
        <v>19</v>
      </c>
      <c r="B8" s="6">
        <v>3634</v>
      </c>
      <c r="C8" s="6">
        <v>4145</v>
      </c>
      <c r="D8" s="6">
        <v>4178</v>
      </c>
      <c r="E8" s="6" t="s">
        <v>0</v>
      </c>
      <c r="F8" s="31" t="s">
        <v>0</v>
      </c>
      <c r="G8" s="23" t="s">
        <v>1</v>
      </c>
    </row>
    <row r="9" spans="1:7" ht="12" customHeight="1">
      <c r="A9" s="5" t="s">
        <v>20</v>
      </c>
      <c r="B9" s="6">
        <v>22295</v>
      </c>
      <c r="C9" s="6">
        <v>22451</v>
      </c>
      <c r="D9" s="6">
        <v>20276</v>
      </c>
      <c r="E9" s="6">
        <v>19224</v>
      </c>
      <c r="F9" s="31">
        <v>18655</v>
      </c>
      <c r="G9" s="23">
        <f>(F9/E9-1)*100</f>
        <v>-2.9598418643362434</v>
      </c>
    </row>
    <row r="10" spans="1:7" s="20" customFormat="1" ht="12" customHeight="1">
      <c r="A10" s="7" t="s">
        <v>21</v>
      </c>
      <c r="B10" s="8">
        <v>2672</v>
      </c>
      <c r="C10" s="8">
        <v>2539</v>
      </c>
      <c r="D10" s="8">
        <v>2478</v>
      </c>
      <c r="E10" s="8">
        <v>2476</v>
      </c>
      <c r="F10" s="32">
        <v>2417</v>
      </c>
      <c r="G10" s="35">
        <f>(F10/E10-1)*100</f>
        <v>-2.3828756058158373</v>
      </c>
    </row>
    <row r="11" spans="1:7" ht="12" customHeight="1">
      <c r="A11" s="13" t="s">
        <v>22</v>
      </c>
      <c r="B11" s="14">
        <v>25078</v>
      </c>
      <c r="C11" s="14">
        <v>27636</v>
      </c>
      <c r="D11" s="14">
        <v>29764</v>
      </c>
      <c r="E11" s="14">
        <v>32366</v>
      </c>
      <c r="F11" s="33">
        <v>34136</v>
      </c>
      <c r="G11" s="24">
        <f>(F11/E11-1)*100</f>
        <v>5.4687017240313995</v>
      </c>
    </row>
    <row r="12" spans="1:7" ht="12" customHeight="1">
      <c r="A12" s="51" t="s">
        <v>4</v>
      </c>
      <c r="B12" s="41"/>
      <c r="C12" s="41"/>
      <c r="D12" s="41"/>
      <c r="E12" s="41"/>
      <c r="F12" s="42"/>
      <c r="G12" s="40"/>
    </row>
    <row r="13" spans="1:7" ht="12" customHeight="1">
      <c r="A13" s="5" t="s">
        <v>18</v>
      </c>
      <c r="B13" s="12">
        <v>0</v>
      </c>
      <c r="C13" s="12">
        <v>0</v>
      </c>
      <c r="D13" s="12">
        <v>0</v>
      </c>
      <c r="E13" s="12">
        <v>0</v>
      </c>
      <c r="F13" s="30">
        <v>0</v>
      </c>
      <c r="G13" s="22">
        <v>0</v>
      </c>
    </row>
    <row r="14" spans="1:7" ht="12" customHeight="1">
      <c r="A14" s="5" t="s">
        <v>19</v>
      </c>
      <c r="B14" s="6">
        <v>1</v>
      </c>
      <c r="C14" s="6">
        <v>2</v>
      </c>
      <c r="D14" s="6">
        <v>2</v>
      </c>
      <c r="E14" s="6" t="s">
        <v>0</v>
      </c>
      <c r="F14" s="31" t="s">
        <v>0</v>
      </c>
      <c r="G14" s="23" t="s">
        <v>1</v>
      </c>
    </row>
    <row r="15" spans="1:7" ht="12" customHeight="1">
      <c r="A15" s="5" t="s">
        <v>20</v>
      </c>
      <c r="B15" s="6">
        <v>4</v>
      </c>
      <c r="C15" s="6">
        <v>5</v>
      </c>
      <c r="D15" s="6">
        <v>7</v>
      </c>
      <c r="E15" s="6">
        <v>7</v>
      </c>
      <c r="F15" s="31">
        <v>6</v>
      </c>
      <c r="G15" s="23">
        <f>(F15/E15-1)*100</f>
        <v>-14.28571428571429</v>
      </c>
    </row>
    <row r="16" spans="1:7" s="20" customFormat="1" ht="12" customHeight="1">
      <c r="A16" s="7" t="s">
        <v>21</v>
      </c>
      <c r="B16" s="8">
        <v>10</v>
      </c>
      <c r="C16" s="8">
        <v>11</v>
      </c>
      <c r="D16" s="8">
        <v>13</v>
      </c>
      <c r="E16" s="8">
        <v>13</v>
      </c>
      <c r="F16" s="32">
        <v>12</v>
      </c>
      <c r="G16" s="35">
        <f>(F16/E16-1)*100</f>
        <v>-7.692307692307687</v>
      </c>
    </row>
    <row r="17" spans="1:7" ht="12" customHeight="1">
      <c r="A17" s="13" t="s">
        <v>22</v>
      </c>
      <c r="B17" s="14">
        <v>140</v>
      </c>
      <c r="C17" s="14">
        <v>139</v>
      </c>
      <c r="D17" s="14">
        <v>64</v>
      </c>
      <c r="E17" s="14">
        <v>50</v>
      </c>
      <c r="F17" s="33">
        <v>47</v>
      </c>
      <c r="G17" s="24">
        <f>(F17/E17-1)*100</f>
        <v>-6.000000000000005</v>
      </c>
    </row>
    <row r="18" spans="1:7" ht="12" customHeight="1">
      <c r="A18" s="51" t="s">
        <v>5</v>
      </c>
      <c r="B18" s="41"/>
      <c r="C18" s="41"/>
      <c r="D18" s="41"/>
      <c r="E18" s="41"/>
      <c r="F18" s="42"/>
      <c r="G18" s="40"/>
    </row>
    <row r="19" spans="1:7" ht="12" customHeight="1">
      <c r="A19" s="11" t="s">
        <v>17</v>
      </c>
      <c r="B19" s="12">
        <v>58360</v>
      </c>
      <c r="C19" s="12">
        <v>62640</v>
      </c>
      <c r="D19" s="12" t="s">
        <v>0</v>
      </c>
      <c r="E19" s="12" t="s">
        <v>0</v>
      </c>
      <c r="F19" s="30" t="s">
        <v>0</v>
      </c>
      <c r="G19" s="22" t="s">
        <v>1</v>
      </c>
    </row>
    <row r="20" spans="1:7" ht="12" customHeight="1">
      <c r="A20" s="5" t="s">
        <v>18</v>
      </c>
      <c r="B20" s="6">
        <v>118</v>
      </c>
      <c r="C20" s="6">
        <v>135</v>
      </c>
      <c r="D20" s="6">
        <v>169</v>
      </c>
      <c r="E20" s="6">
        <v>171</v>
      </c>
      <c r="F20" s="31">
        <v>173</v>
      </c>
      <c r="G20" s="23">
        <f>(F20/E20-1)*100</f>
        <v>1.1695906432748648</v>
      </c>
    </row>
    <row r="21" spans="1:7" ht="12" customHeight="1">
      <c r="A21" s="5" t="s">
        <v>19</v>
      </c>
      <c r="B21" s="6">
        <v>75</v>
      </c>
      <c r="C21" s="6">
        <v>48</v>
      </c>
      <c r="D21" s="6">
        <v>51</v>
      </c>
      <c r="E21" s="6" t="s">
        <v>0</v>
      </c>
      <c r="F21" s="31" t="s">
        <v>0</v>
      </c>
      <c r="G21" s="23" t="s">
        <v>1</v>
      </c>
    </row>
    <row r="22" spans="1:7" ht="12" customHeight="1">
      <c r="A22" s="5" t="s">
        <v>20</v>
      </c>
      <c r="B22" s="6">
        <v>336</v>
      </c>
      <c r="C22" s="6">
        <v>436</v>
      </c>
      <c r="D22" s="6">
        <v>455</v>
      </c>
      <c r="E22" s="6">
        <v>533</v>
      </c>
      <c r="F22" s="31">
        <v>636</v>
      </c>
      <c r="G22" s="23">
        <f>(F22/E22-1)*100</f>
        <v>19.324577861163217</v>
      </c>
    </row>
    <row r="23" spans="1:7" s="20" customFormat="1" ht="12" customHeight="1">
      <c r="A23" s="7" t="s">
        <v>21</v>
      </c>
      <c r="B23" s="8">
        <v>74</v>
      </c>
      <c r="C23" s="8">
        <v>65</v>
      </c>
      <c r="D23" s="8">
        <v>86</v>
      </c>
      <c r="E23" s="8">
        <v>81</v>
      </c>
      <c r="F23" s="32">
        <v>124</v>
      </c>
      <c r="G23" s="35">
        <f>(F23/E23-1)*100</f>
        <v>53.08641975308641</v>
      </c>
    </row>
    <row r="24" spans="1:7" ht="12" customHeight="1">
      <c r="A24" s="13" t="s">
        <v>22</v>
      </c>
      <c r="B24" s="14">
        <v>14280</v>
      </c>
      <c r="C24" s="14">
        <v>14494</v>
      </c>
      <c r="D24" s="14">
        <v>15019</v>
      </c>
      <c r="E24" s="14">
        <v>15670</v>
      </c>
      <c r="F24" s="33">
        <v>16162</v>
      </c>
      <c r="G24" s="24">
        <f>(F24/E24-1)*100</f>
        <v>3.139757498404605</v>
      </c>
    </row>
    <row r="25" spans="1:7" ht="12" customHeight="1">
      <c r="A25" s="37" t="s">
        <v>6</v>
      </c>
      <c r="B25" s="38"/>
      <c r="C25" s="38"/>
      <c r="D25" s="38"/>
      <c r="E25" s="38"/>
      <c r="F25" s="39"/>
      <c r="G25" s="40"/>
    </row>
    <row r="26" spans="1:7" ht="12" customHeight="1">
      <c r="A26" s="5" t="s">
        <v>18</v>
      </c>
      <c r="B26" s="15">
        <v>14</v>
      </c>
      <c r="C26" s="15">
        <v>14</v>
      </c>
      <c r="D26" s="12">
        <v>13</v>
      </c>
      <c r="E26" s="12">
        <v>12</v>
      </c>
      <c r="F26" s="30">
        <v>14</v>
      </c>
      <c r="G26" s="22">
        <f>(F26/E26-1)*100</f>
        <v>16.666666666666675</v>
      </c>
    </row>
    <row r="27" spans="1:7" ht="12" customHeight="1">
      <c r="A27" s="5" t="s">
        <v>19</v>
      </c>
      <c r="B27" s="9">
        <v>16</v>
      </c>
      <c r="C27" s="9">
        <v>22</v>
      </c>
      <c r="D27" s="6">
        <v>27</v>
      </c>
      <c r="E27" s="6" t="s">
        <v>0</v>
      </c>
      <c r="F27" s="31" t="s">
        <v>0</v>
      </c>
      <c r="G27" s="23" t="s">
        <v>1</v>
      </c>
    </row>
    <row r="28" spans="1:7" ht="12" customHeight="1">
      <c r="A28" s="5" t="s">
        <v>20</v>
      </c>
      <c r="B28" s="9">
        <v>29</v>
      </c>
      <c r="C28" s="9">
        <v>29</v>
      </c>
      <c r="D28" s="6">
        <v>27</v>
      </c>
      <c r="E28" s="6">
        <v>29</v>
      </c>
      <c r="F28" s="31">
        <v>35</v>
      </c>
      <c r="G28" s="23">
        <f>(F28/E28-1)*100</f>
        <v>20.68965517241379</v>
      </c>
    </row>
    <row r="29" spans="1:7" s="20" customFormat="1" ht="12" customHeight="1">
      <c r="A29" s="7" t="s">
        <v>21</v>
      </c>
      <c r="B29" s="16">
        <v>7</v>
      </c>
      <c r="C29" s="16">
        <v>5</v>
      </c>
      <c r="D29" s="17">
        <v>7</v>
      </c>
      <c r="E29" s="17">
        <v>5</v>
      </c>
      <c r="F29" s="34">
        <v>8</v>
      </c>
      <c r="G29" s="36">
        <f>(F29/E29-1)*100</f>
        <v>60.00000000000001</v>
      </c>
    </row>
    <row r="30" spans="1:7" ht="12" customHeight="1">
      <c r="A30" s="37" t="s">
        <v>7</v>
      </c>
      <c r="B30" s="38"/>
      <c r="C30" s="38"/>
      <c r="D30" s="38"/>
      <c r="E30" s="38"/>
      <c r="F30" s="39"/>
      <c r="G30" s="40"/>
    </row>
    <row r="31" spans="1:7" ht="12" customHeight="1">
      <c r="A31" s="5" t="s">
        <v>18</v>
      </c>
      <c r="B31" s="15">
        <v>2</v>
      </c>
      <c r="C31" s="15">
        <v>2</v>
      </c>
      <c r="D31" s="12">
        <v>0</v>
      </c>
      <c r="E31" s="12">
        <v>0</v>
      </c>
      <c r="F31" s="30">
        <v>1</v>
      </c>
      <c r="G31" s="22">
        <v>0</v>
      </c>
    </row>
    <row r="32" spans="1:7" ht="12" customHeight="1">
      <c r="A32" s="5" t="s">
        <v>19</v>
      </c>
      <c r="B32" s="9">
        <v>0</v>
      </c>
      <c r="C32" s="9">
        <v>0</v>
      </c>
      <c r="D32" s="6">
        <v>0</v>
      </c>
      <c r="E32" s="6" t="s">
        <v>0</v>
      </c>
      <c r="F32" s="31" t="s">
        <v>0</v>
      </c>
      <c r="G32" s="23" t="s">
        <v>1</v>
      </c>
    </row>
    <row r="33" spans="1:7" ht="12" customHeight="1">
      <c r="A33" s="5" t="s">
        <v>20</v>
      </c>
      <c r="B33" s="9">
        <v>6</v>
      </c>
      <c r="C33" s="9">
        <v>6</v>
      </c>
      <c r="D33" s="6">
        <v>11</v>
      </c>
      <c r="E33" s="6">
        <v>16</v>
      </c>
      <c r="F33" s="31">
        <v>21</v>
      </c>
      <c r="G33" s="23">
        <f>(F33/E33-1)*100</f>
        <v>31.25</v>
      </c>
    </row>
    <row r="34" spans="1:7" s="20" customFormat="1" ht="12" customHeight="1">
      <c r="A34" s="7" t="s">
        <v>21</v>
      </c>
      <c r="B34" s="16">
        <v>5</v>
      </c>
      <c r="C34" s="16">
        <v>6</v>
      </c>
      <c r="D34" s="17">
        <v>5</v>
      </c>
      <c r="E34" s="17">
        <v>5</v>
      </c>
      <c r="F34" s="34">
        <v>7</v>
      </c>
      <c r="G34" s="36">
        <f>(F34/E34-1)*100</f>
        <v>39.99999999999999</v>
      </c>
    </row>
    <row r="35" spans="1:7" ht="12" customHeight="1">
      <c r="A35" s="37" t="s">
        <v>8</v>
      </c>
      <c r="B35" s="41"/>
      <c r="C35" s="41"/>
      <c r="D35" s="41"/>
      <c r="E35" s="41"/>
      <c r="F35" s="42"/>
      <c r="G35" s="40"/>
    </row>
    <row r="36" spans="1:7" ht="12" customHeight="1">
      <c r="A36" s="5" t="s">
        <v>18</v>
      </c>
      <c r="B36" s="15">
        <v>37</v>
      </c>
      <c r="C36" s="15">
        <v>43</v>
      </c>
      <c r="D36" s="12">
        <v>49</v>
      </c>
      <c r="E36" s="12">
        <v>79</v>
      </c>
      <c r="F36" s="30">
        <v>63</v>
      </c>
      <c r="G36" s="22">
        <f>(F36/E36-1)*100</f>
        <v>-20.253164556962023</v>
      </c>
    </row>
    <row r="37" spans="1:7" ht="12" customHeight="1">
      <c r="A37" s="5" t="s">
        <v>19</v>
      </c>
      <c r="B37" s="9">
        <v>60</v>
      </c>
      <c r="C37" s="9">
        <v>67</v>
      </c>
      <c r="D37" s="6">
        <v>69</v>
      </c>
      <c r="E37" s="6" t="s">
        <v>0</v>
      </c>
      <c r="F37" s="31" t="s">
        <v>0</v>
      </c>
      <c r="G37" s="23" t="s">
        <v>1</v>
      </c>
    </row>
    <row r="38" spans="1:7" ht="12" customHeight="1">
      <c r="A38" s="5" t="s">
        <v>20</v>
      </c>
      <c r="B38" s="9">
        <v>154</v>
      </c>
      <c r="C38" s="9">
        <v>170</v>
      </c>
      <c r="D38" s="6">
        <v>171</v>
      </c>
      <c r="E38" s="6">
        <v>212</v>
      </c>
      <c r="F38" s="31">
        <v>250</v>
      </c>
      <c r="G38" s="23">
        <f>(F38/E38-1)*100</f>
        <v>17.9245283018868</v>
      </c>
    </row>
    <row r="39" spans="1:7" s="20" customFormat="1" ht="12" customHeight="1">
      <c r="A39" s="7" t="s">
        <v>21</v>
      </c>
      <c r="B39" s="16">
        <v>18</v>
      </c>
      <c r="C39" s="16">
        <v>8</v>
      </c>
      <c r="D39" s="17">
        <v>18</v>
      </c>
      <c r="E39" s="17">
        <v>16</v>
      </c>
      <c r="F39" s="34">
        <v>12</v>
      </c>
      <c r="G39" s="36">
        <f>(F39/E39-1)*100</f>
        <v>-25</v>
      </c>
    </row>
    <row r="40" spans="1:7" ht="12" customHeight="1">
      <c r="A40" s="37" t="s">
        <v>9</v>
      </c>
      <c r="B40" s="41"/>
      <c r="C40" s="41"/>
      <c r="D40" s="41"/>
      <c r="E40" s="41"/>
      <c r="F40" s="42"/>
      <c r="G40" s="40"/>
    </row>
    <row r="41" spans="1:7" ht="12" customHeight="1">
      <c r="A41" s="5" t="s">
        <v>18</v>
      </c>
      <c r="B41" s="15">
        <v>2</v>
      </c>
      <c r="C41" s="15">
        <v>5</v>
      </c>
      <c r="D41" s="12">
        <v>6</v>
      </c>
      <c r="E41" s="12">
        <v>12</v>
      </c>
      <c r="F41" s="30">
        <v>13</v>
      </c>
      <c r="G41" s="22">
        <f>(F41/E41-1)*100</f>
        <v>8.333333333333325</v>
      </c>
    </row>
    <row r="42" spans="1:7" ht="12" customHeight="1">
      <c r="A42" s="5" t="s">
        <v>19</v>
      </c>
      <c r="B42" s="9">
        <v>2</v>
      </c>
      <c r="C42" s="9">
        <v>2</v>
      </c>
      <c r="D42" s="6">
        <v>3</v>
      </c>
      <c r="E42" s="6" t="s">
        <v>0</v>
      </c>
      <c r="F42" s="31" t="s">
        <v>0</v>
      </c>
      <c r="G42" s="23" t="s">
        <v>1</v>
      </c>
    </row>
    <row r="43" spans="1:7" ht="12" customHeight="1">
      <c r="A43" s="5" t="s">
        <v>20</v>
      </c>
      <c r="B43" s="9">
        <v>10</v>
      </c>
      <c r="C43" s="9">
        <v>19</v>
      </c>
      <c r="D43" s="6">
        <v>18</v>
      </c>
      <c r="E43" s="6">
        <v>21</v>
      </c>
      <c r="F43" s="31">
        <v>24</v>
      </c>
      <c r="G43" s="23">
        <f>(F43/E43-1)*100</f>
        <v>14.28571428571428</v>
      </c>
    </row>
    <row r="44" spans="1:7" s="20" customFormat="1" ht="12" customHeight="1">
      <c r="A44" s="7" t="s">
        <v>21</v>
      </c>
      <c r="B44" s="16">
        <v>6</v>
      </c>
      <c r="C44" s="16">
        <v>4</v>
      </c>
      <c r="D44" s="17">
        <v>5</v>
      </c>
      <c r="E44" s="17">
        <v>5</v>
      </c>
      <c r="F44" s="34">
        <v>5</v>
      </c>
      <c r="G44" s="36">
        <f>(F44/E44-1)*100</f>
        <v>0</v>
      </c>
    </row>
    <row r="45" spans="1:7" ht="12" customHeight="1">
      <c r="A45" s="37" t="s">
        <v>10</v>
      </c>
      <c r="B45" s="38"/>
      <c r="C45" s="38"/>
      <c r="D45" s="38"/>
      <c r="E45" s="38"/>
      <c r="F45" s="39"/>
      <c r="G45" s="40"/>
    </row>
    <row r="46" spans="1:7" ht="12" customHeight="1">
      <c r="A46" s="5" t="s">
        <v>18</v>
      </c>
      <c r="B46" s="15">
        <v>7</v>
      </c>
      <c r="C46" s="15">
        <v>6</v>
      </c>
      <c r="D46" s="12">
        <v>8</v>
      </c>
      <c r="E46" s="12">
        <v>9</v>
      </c>
      <c r="F46" s="30">
        <v>9</v>
      </c>
      <c r="G46" s="22">
        <f>(F46/E46-1)*100</f>
        <v>0</v>
      </c>
    </row>
    <row r="47" spans="1:7" ht="12" customHeight="1">
      <c r="A47" s="5" t="s">
        <v>19</v>
      </c>
      <c r="B47" s="9">
        <v>24</v>
      </c>
      <c r="C47" s="9">
        <v>24</v>
      </c>
      <c r="D47" s="6">
        <v>22</v>
      </c>
      <c r="E47" s="6" t="s">
        <v>0</v>
      </c>
      <c r="F47" s="31" t="s">
        <v>0</v>
      </c>
      <c r="G47" s="23" t="s">
        <v>1</v>
      </c>
    </row>
    <row r="48" spans="1:7" ht="12" customHeight="1">
      <c r="A48" s="5" t="s">
        <v>20</v>
      </c>
      <c r="B48" s="9">
        <v>13</v>
      </c>
      <c r="C48" s="9">
        <v>26</v>
      </c>
      <c r="D48" s="6">
        <v>27</v>
      </c>
      <c r="E48" s="6">
        <v>24</v>
      </c>
      <c r="F48" s="31">
        <v>36</v>
      </c>
      <c r="G48" s="23">
        <f>(F48/E48-1)*100</f>
        <v>50</v>
      </c>
    </row>
    <row r="49" spans="1:7" s="20" customFormat="1" ht="12" customHeight="1">
      <c r="A49" s="7" t="s">
        <v>21</v>
      </c>
      <c r="B49" s="16">
        <v>7</v>
      </c>
      <c r="C49" s="16">
        <v>6</v>
      </c>
      <c r="D49" s="17">
        <v>11</v>
      </c>
      <c r="E49" s="17">
        <v>11</v>
      </c>
      <c r="F49" s="34">
        <v>13</v>
      </c>
      <c r="G49" s="36">
        <f>(F49/E49-1)*100</f>
        <v>18.181818181818187</v>
      </c>
    </row>
    <row r="50" spans="1:7" ht="12" customHeight="1">
      <c r="A50" s="37" t="s">
        <v>11</v>
      </c>
      <c r="B50" s="41"/>
      <c r="C50" s="41"/>
      <c r="D50" s="41"/>
      <c r="E50" s="41"/>
      <c r="F50" s="42"/>
      <c r="G50" s="40"/>
    </row>
    <row r="51" spans="1:7" ht="12" customHeight="1">
      <c r="A51" s="5" t="s">
        <v>18</v>
      </c>
      <c r="B51" s="15">
        <v>17</v>
      </c>
      <c r="C51" s="15">
        <v>26</v>
      </c>
      <c r="D51" s="12">
        <v>25</v>
      </c>
      <c r="E51" s="12">
        <v>37</v>
      </c>
      <c r="F51" s="30">
        <v>25</v>
      </c>
      <c r="G51" s="22">
        <f>(F51/E51-1)*100</f>
        <v>-32.432432432432435</v>
      </c>
    </row>
    <row r="52" spans="1:7" ht="12" customHeight="1">
      <c r="A52" s="5" t="s">
        <v>19</v>
      </c>
      <c r="B52" s="9">
        <v>11</v>
      </c>
      <c r="C52" s="9">
        <v>12</v>
      </c>
      <c r="D52" s="6">
        <v>13</v>
      </c>
      <c r="E52" s="6" t="s">
        <v>0</v>
      </c>
      <c r="F52" s="31" t="s">
        <v>0</v>
      </c>
      <c r="G52" s="23" t="s">
        <v>1</v>
      </c>
    </row>
    <row r="53" spans="1:7" ht="12" customHeight="1">
      <c r="A53" s="5" t="s">
        <v>20</v>
      </c>
      <c r="B53" s="9">
        <v>42</v>
      </c>
      <c r="C53" s="9">
        <v>51</v>
      </c>
      <c r="D53" s="6">
        <v>49</v>
      </c>
      <c r="E53" s="6">
        <v>51</v>
      </c>
      <c r="F53" s="31">
        <v>48</v>
      </c>
      <c r="G53" s="23">
        <f>(F53/E53-1)*100</f>
        <v>-5.882352941176472</v>
      </c>
    </row>
    <row r="54" spans="1:7" s="20" customFormat="1" ht="12" customHeight="1">
      <c r="A54" s="7" t="s">
        <v>21</v>
      </c>
      <c r="B54" s="16">
        <v>6</v>
      </c>
      <c r="C54" s="16">
        <v>6</v>
      </c>
      <c r="D54" s="17">
        <v>8</v>
      </c>
      <c r="E54" s="17">
        <v>8</v>
      </c>
      <c r="F54" s="34">
        <v>7</v>
      </c>
      <c r="G54" s="36">
        <f>(F54/E54-1)*100</f>
        <v>-12.5</v>
      </c>
    </row>
    <row r="55" spans="1:7" ht="12" customHeight="1">
      <c r="A55" s="37" t="s">
        <v>12</v>
      </c>
      <c r="B55" s="38"/>
      <c r="C55" s="38"/>
      <c r="D55" s="38"/>
      <c r="E55" s="38"/>
      <c r="F55" s="39"/>
      <c r="G55" s="40"/>
    </row>
    <row r="56" spans="1:7" ht="12" customHeight="1">
      <c r="A56" s="5" t="s">
        <v>18</v>
      </c>
      <c r="B56" s="15">
        <v>9</v>
      </c>
      <c r="C56" s="15">
        <v>11</v>
      </c>
      <c r="D56" s="12">
        <v>15</v>
      </c>
      <c r="E56" s="12">
        <v>20</v>
      </c>
      <c r="F56" s="30">
        <v>15</v>
      </c>
      <c r="G56" s="22">
        <f>(F56/E56-1)*100</f>
        <v>-25</v>
      </c>
    </row>
    <row r="57" spans="1:7" ht="12" customHeight="1">
      <c r="A57" s="5" t="s">
        <v>19</v>
      </c>
      <c r="B57" s="9">
        <v>13</v>
      </c>
      <c r="C57" s="9">
        <v>17</v>
      </c>
      <c r="D57" s="6">
        <v>19</v>
      </c>
      <c r="E57" s="6" t="s">
        <v>0</v>
      </c>
      <c r="F57" s="31" t="s">
        <v>0</v>
      </c>
      <c r="G57" s="23" t="s">
        <v>1</v>
      </c>
    </row>
    <row r="58" spans="1:7" ht="12" customHeight="1">
      <c r="A58" s="5" t="s">
        <v>20</v>
      </c>
      <c r="B58" s="9">
        <v>55</v>
      </c>
      <c r="C58" s="9">
        <v>55</v>
      </c>
      <c r="D58" s="6">
        <v>61</v>
      </c>
      <c r="E58" s="6">
        <v>60</v>
      </c>
      <c r="F58" s="31">
        <v>64</v>
      </c>
      <c r="G58" s="23">
        <f>(F58/E58-1)*100</f>
        <v>6.666666666666665</v>
      </c>
    </row>
    <row r="59" spans="1:7" s="20" customFormat="1" ht="12" customHeight="1">
      <c r="A59" s="7" t="s">
        <v>21</v>
      </c>
      <c r="B59" s="16">
        <v>6</v>
      </c>
      <c r="C59" s="16">
        <v>6</v>
      </c>
      <c r="D59" s="17">
        <v>8</v>
      </c>
      <c r="E59" s="17">
        <v>8</v>
      </c>
      <c r="F59" s="32">
        <v>13</v>
      </c>
      <c r="G59" s="36">
        <f>(F59/E59-1)*100</f>
        <v>62.5</v>
      </c>
    </row>
    <row r="60" spans="1:7" ht="12" customHeight="1">
      <c r="A60" s="37" t="s">
        <v>13</v>
      </c>
      <c r="B60" s="41"/>
      <c r="C60" s="41"/>
      <c r="D60" s="41"/>
      <c r="E60" s="41"/>
      <c r="F60" s="42"/>
      <c r="G60" s="40"/>
    </row>
    <row r="61" spans="1:7" ht="12" customHeight="1">
      <c r="A61" s="5" t="s">
        <v>18</v>
      </c>
      <c r="B61" s="15">
        <v>13</v>
      </c>
      <c r="C61" s="15">
        <v>18</v>
      </c>
      <c r="D61" s="12">
        <v>22</v>
      </c>
      <c r="E61" s="12">
        <v>30</v>
      </c>
      <c r="F61" s="30">
        <v>33</v>
      </c>
      <c r="G61" s="22">
        <f>(F61/E61-1)*100</f>
        <v>10.000000000000009</v>
      </c>
    </row>
    <row r="62" spans="1:7" ht="12" customHeight="1">
      <c r="A62" s="5" t="s">
        <v>19</v>
      </c>
      <c r="B62" s="9">
        <v>10</v>
      </c>
      <c r="C62" s="9">
        <v>12</v>
      </c>
      <c r="D62" s="6">
        <v>12</v>
      </c>
      <c r="E62" s="6" t="s">
        <v>0</v>
      </c>
      <c r="F62" s="31" t="s">
        <v>0</v>
      </c>
      <c r="G62" s="23" t="s">
        <v>1</v>
      </c>
    </row>
    <row r="63" spans="1:7" ht="12" customHeight="1">
      <c r="A63" s="5" t="s">
        <v>20</v>
      </c>
      <c r="B63" s="9">
        <v>18</v>
      </c>
      <c r="C63" s="9">
        <v>24</v>
      </c>
      <c r="D63" s="6">
        <v>32</v>
      </c>
      <c r="E63" s="6">
        <v>38</v>
      </c>
      <c r="F63" s="31">
        <v>41</v>
      </c>
      <c r="G63" s="23">
        <f>(F63/E63-1)*100</f>
        <v>7.8947368421052655</v>
      </c>
    </row>
    <row r="64" spans="1:7" s="20" customFormat="1" ht="12" customHeight="1">
      <c r="A64" s="7" t="s">
        <v>21</v>
      </c>
      <c r="B64" s="16">
        <v>2</v>
      </c>
      <c r="C64" s="16">
        <v>3</v>
      </c>
      <c r="D64" s="17">
        <v>4</v>
      </c>
      <c r="E64" s="17">
        <v>4</v>
      </c>
      <c r="F64" s="34">
        <v>7</v>
      </c>
      <c r="G64" s="36">
        <f>(F64/E64-1)*100</f>
        <v>75</v>
      </c>
    </row>
    <row r="65" spans="1:7" ht="12" customHeight="1">
      <c r="A65" s="37" t="s">
        <v>14</v>
      </c>
      <c r="B65" s="41"/>
      <c r="C65" s="41"/>
      <c r="D65" s="41"/>
      <c r="E65" s="41"/>
      <c r="F65" s="42"/>
      <c r="G65" s="40"/>
    </row>
    <row r="66" spans="1:7" ht="12" customHeight="1">
      <c r="A66" s="5" t="s">
        <v>18</v>
      </c>
      <c r="B66" s="15">
        <v>4</v>
      </c>
      <c r="C66" s="15">
        <v>6</v>
      </c>
      <c r="D66" s="12">
        <v>4</v>
      </c>
      <c r="E66" s="12">
        <v>6</v>
      </c>
      <c r="F66" s="30">
        <v>7</v>
      </c>
      <c r="G66" s="22">
        <f>(F66/E66-1)*100</f>
        <v>16.666666666666675</v>
      </c>
    </row>
    <row r="67" spans="1:7" ht="12" customHeight="1">
      <c r="A67" s="5" t="s">
        <v>19</v>
      </c>
      <c r="B67" s="9">
        <v>2</v>
      </c>
      <c r="C67" s="9">
        <v>3</v>
      </c>
      <c r="D67" s="6">
        <v>4</v>
      </c>
      <c r="E67" s="6" t="s">
        <v>0</v>
      </c>
      <c r="F67" s="31" t="s">
        <v>0</v>
      </c>
      <c r="G67" s="23" t="s">
        <v>1</v>
      </c>
    </row>
    <row r="68" spans="1:7" ht="12" customHeight="1">
      <c r="A68" s="5" t="s">
        <v>20</v>
      </c>
      <c r="B68" s="9">
        <v>1</v>
      </c>
      <c r="C68" s="9">
        <v>3</v>
      </c>
      <c r="D68" s="6">
        <v>4</v>
      </c>
      <c r="E68" s="6">
        <v>4</v>
      </c>
      <c r="F68" s="31">
        <v>6</v>
      </c>
      <c r="G68" s="23">
        <f>(F68/E68-1)*100</f>
        <v>50</v>
      </c>
    </row>
    <row r="69" spans="1:7" s="20" customFormat="1" ht="12" customHeight="1">
      <c r="A69" s="7" t="s">
        <v>21</v>
      </c>
      <c r="B69" s="10">
        <v>1</v>
      </c>
      <c r="C69" s="10">
        <v>1</v>
      </c>
      <c r="D69" s="8">
        <v>1</v>
      </c>
      <c r="E69" s="8">
        <v>1</v>
      </c>
      <c r="F69" s="32">
        <v>2</v>
      </c>
      <c r="G69" s="35">
        <f>(F69/E69-1)*100</f>
        <v>100</v>
      </c>
    </row>
    <row r="70" spans="1:7" ht="1.5" customHeight="1">
      <c r="A70" s="18"/>
      <c r="B70" s="18"/>
      <c r="C70" s="18"/>
      <c r="D70" s="19"/>
      <c r="E70" s="19"/>
      <c r="F70" s="19"/>
      <c r="G70" s="25"/>
    </row>
    <row r="71" ht="12" customHeight="1"/>
    <row r="72" spans="1:7" ht="12" customHeight="1">
      <c r="A72" s="4" t="s">
        <v>16</v>
      </c>
      <c r="E72" s="46" t="s">
        <v>15</v>
      </c>
      <c r="F72" s="46"/>
      <c r="G72" s="45"/>
    </row>
    <row r="73" spans="5:6" ht="15">
      <c r="E73" s="3"/>
      <c r="F73" s="3"/>
    </row>
  </sheetData>
  <sheetProtection/>
  <mergeCells count="14">
    <mergeCell ref="A65:G65"/>
    <mergeCell ref="A60:G60"/>
    <mergeCell ref="A2:G2"/>
    <mergeCell ref="E72:G72"/>
    <mergeCell ref="A30:G30"/>
    <mergeCell ref="A5:G5"/>
    <mergeCell ref="A12:G12"/>
    <mergeCell ref="A18:G18"/>
    <mergeCell ref="A25:G25"/>
    <mergeCell ref="A55:G55"/>
    <mergeCell ref="A50:G50"/>
    <mergeCell ref="A45:G45"/>
    <mergeCell ref="A40:G40"/>
    <mergeCell ref="A35:G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2020-12-01T07:11:02Z</dcterms:modified>
  <cp:category/>
  <cp:version/>
  <cp:contentType/>
  <cp:contentStatus/>
</cp:coreProperties>
</file>