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4 lentele" sheetId="1" r:id="rId1"/>
  </sheets>
  <definedNames/>
  <calcPr fullCalcOnLoad="1"/>
</workbook>
</file>

<file path=xl/sharedStrings.xml><?xml version="1.0" encoding="utf-8"?>
<sst xmlns="http://schemas.openxmlformats.org/spreadsheetml/2006/main" count="101" uniqueCount="28">
  <si>
    <t>...</t>
  </si>
  <si>
    <t>●</t>
  </si>
  <si>
    <t>…</t>
  </si>
  <si>
    <t>-</t>
  </si>
  <si>
    <t>Metų pokytis, %</t>
  </si>
  <si>
    <t xml:space="preserve">Mėsa, iš viso, t (pagal skerdenas) </t>
  </si>
  <si>
    <t xml:space="preserve">Jautiena ir veršiena, t (pagal skerdenas) </t>
  </si>
  <si>
    <t>Kiauliena, t (pagal skerdenas)</t>
  </si>
  <si>
    <t>Aviena, t (pagal skerdenas)</t>
  </si>
  <si>
    <t xml:space="preserve">Ožkiena, t (pagal skerdenas) </t>
  </si>
  <si>
    <t xml:space="preserve">Paukštiena, t (pagal skerdenas) </t>
  </si>
  <si>
    <t xml:space="preserve">Žalias pienas, t </t>
  </si>
  <si>
    <t xml:space="preserve">Geriamasis pienas, t </t>
  </si>
  <si>
    <t xml:space="preserve">Sūris, t </t>
  </si>
  <si>
    <t xml:space="preserve">Rauginti pieno gaminiai, t </t>
  </si>
  <si>
    <t xml:space="preserve">Kiaušiniai, vnt. </t>
  </si>
  <si>
    <t xml:space="preserve">Akvakultūros produktai, t </t>
  </si>
  <si>
    <t xml:space="preserve">... - nėra duomenų </t>
  </si>
  <si>
    <t>● - konfidencialūs duomenys</t>
  </si>
  <si>
    <t>Pastaba. Duomenys apie ekologiškos mėsos produkciją ekologinės gamybos ūkiuose 2015 m., 
sertifikuotose skerdyklose – 2016–2019 m.</t>
  </si>
  <si>
    <t>Šaltinis: ŽŪIKVC (LŽŪMPRIS), Ekoagros, Eurostat</t>
  </si>
  <si>
    <t>Estija</t>
  </si>
  <si>
    <t xml:space="preserve">Latvija </t>
  </si>
  <si>
    <t xml:space="preserve">Lietuva </t>
  </si>
  <si>
    <t xml:space="preserve">Estija </t>
  </si>
  <si>
    <t>Vokietija</t>
  </si>
  <si>
    <t xml:space="preserve">Lenkija </t>
  </si>
  <si>
    <t>Ekologiškų gyvūninės kilmės produktų gamyba Lietuvoje ir kitose ES šalyse 2015–2019 m.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</si>
</sst>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name val="Calibri"/>
      <family val="2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1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>
        <color indexed="63"/>
      </right>
      <top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/>
    </border>
    <border>
      <left style="thin">
        <color indexed="9"/>
      </left>
      <right style="thin">
        <color indexed="9"/>
      </right>
      <top>
        <color indexed="63"/>
      </top>
      <bottom/>
    </border>
    <border>
      <left style="thin">
        <color indexed="9"/>
      </left>
      <right/>
      <top>
        <color indexed="63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indexed="22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indexed="22"/>
      </top>
      <bottom style="thin">
        <color indexed="22"/>
      </bottom>
    </border>
    <border>
      <left style="thin">
        <color theme="0" tint="-0.24993999302387238"/>
      </left>
      <right style="thin">
        <color theme="0" tint="-0.24993999302387238"/>
      </right>
      <top style="thin">
        <color indexed="22"/>
      </top>
      <bottom style="thin">
        <color indexed="22"/>
      </bottom>
    </border>
    <border>
      <left style="thin">
        <color theme="0" tint="-0.24993999302387238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theme="0" tint="-0.24993999302387238"/>
      </right>
      <top style="thin">
        <color indexed="55"/>
      </top>
      <bottom style="thin">
        <color indexed="55"/>
      </bottom>
    </border>
    <border>
      <left style="thin">
        <color theme="0" tint="-0.24993999302387238"/>
      </left>
      <right style="thin">
        <color theme="0" tint="-0.24993999302387238"/>
      </right>
      <top style="thin">
        <color indexed="55"/>
      </top>
      <bottom style="thin">
        <color indexed="55"/>
      </bottom>
    </border>
    <border>
      <left style="thin">
        <color theme="0" tint="-0.24993999302387238"/>
      </left>
      <right>
        <color indexed="63"/>
      </right>
      <top style="thin">
        <color indexed="55"/>
      </top>
      <bottom style="thin">
        <color indexed="55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1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40">
      <alignment/>
      <protection/>
    </xf>
    <xf numFmtId="0" fontId="5" fillId="0" borderId="0" xfId="40" applyFont="1" applyBorder="1" applyAlignment="1">
      <alignment vertical="center"/>
      <protection/>
    </xf>
    <xf numFmtId="3" fontId="3" fillId="0" borderId="10" xfId="40" applyNumberFormat="1" applyFont="1" applyBorder="1" applyAlignment="1">
      <alignment horizontal="right" vertical="center" indent="1"/>
      <protection/>
    </xf>
    <xf numFmtId="3" fontId="3" fillId="0" borderId="0" xfId="40" applyNumberFormat="1" applyFont="1" applyBorder="1" applyAlignment="1">
      <alignment horizontal="right" vertical="center" indent="1"/>
      <protection/>
    </xf>
    <xf numFmtId="0" fontId="2" fillId="0" borderId="0" xfId="40" applyFont="1">
      <alignment/>
      <protection/>
    </xf>
    <xf numFmtId="0" fontId="0" fillId="33" borderId="0" xfId="40" applyFill="1">
      <alignment/>
      <protection/>
    </xf>
    <xf numFmtId="0" fontId="0" fillId="33" borderId="0" xfId="40" applyFill="1" applyAlignment="1">
      <alignment horizontal="center" vertical="center"/>
      <protection/>
    </xf>
    <xf numFmtId="0" fontId="4" fillId="0" borderId="0" xfId="40" applyFont="1" applyFill="1" applyBorder="1" applyAlignment="1">
      <alignment vertical="center"/>
      <protection/>
    </xf>
    <xf numFmtId="0" fontId="0" fillId="0" borderId="0" xfId="40" applyAlignment="1">
      <alignment horizontal="center" vertical="center"/>
      <protection/>
    </xf>
    <xf numFmtId="172" fontId="3" fillId="0" borderId="11" xfId="40" applyNumberFormat="1" applyFont="1" applyBorder="1" applyAlignment="1">
      <alignment horizontal="right" indent="1"/>
      <protection/>
    </xf>
    <xf numFmtId="0" fontId="5" fillId="33" borderId="12" xfId="40" applyFont="1" applyFill="1" applyBorder="1" applyAlignment="1">
      <alignment horizontal="center" vertical="center"/>
      <protection/>
    </xf>
    <xf numFmtId="0" fontId="5" fillId="33" borderId="13" xfId="40" applyFont="1" applyFill="1" applyBorder="1" applyAlignment="1">
      <alignment horizontal="center" vertical="center"/>
      <protection/>
    </xf>
    <xf numFmtId="0" fontId="5" fillId="33" borderId="14" xfId="40" applyFont="1" applyFill="1" applyBorder="1" applyAlignment="1">
      <alignment horizontal="center" vertical="center"/>
      <protection/>
    </xf>
    <xf numFmtId="172" fontId="5" fillId="33" borderId="14" xfId="40" applyNumberFormat="1" applyFont="1" applyFill="1" applyBorder="1" applyAlignment="1">
      <alignment horizontal="center" vertical="center" wrapText="1"/>
      <protection/>
    </xf>
    <xf numFmtId="3" fontId="3" fillId="0" borderId="15" xfId="40" applyNumberFormat="1" applyFont="1" applyBorder="1" applyAlignment="1">
      <alignment horizontal="right" vertical="center" indent="1"/>
      <protection/>
    </xf>
    <xf numFmtId="3" fontId="10" fillId="0" borderId="16" xfId="40" applyNumberFormat="1" applyFont="1" applyBorder="1" applyAlignment="1">
      <alignment horizontal="right" vertical="center" indent="1"/>
      <protection/>
    </xf>
    <xf numFmtId="0" fontId="11" fillId="0" borderId="0" xfId="40" applyFont="1" applyBorder="1" applyAlignment="1">
      <alignment vertical="center"/>
      <protection/>
    </xf>
    <xf numFmtId="3" fontId="12" fillId="0" borderId="10" xfId="40" applyNumberFormat="1" applyFont="1" applyBorder="1" applyAlignment="1">
      <alignment horizontal="right" vertical="center" indent="1"/>
      <protection/>
    </xf>
    <xf numFmtId="3" fontId="12" fillId="0" borderId="0" xfId="40" applyNumberFormat="1" applyFont="1" applyBorder="1" applyAlignment="1">
      <alignment horizontal="right" vertical="center" indent="1"/>
      <protection/>
    </xf>
    <xf numFmtId="172" fontId="12" fillId="0" borderId="11" xfId="40" applyNumberFormat="1" applyFont="1" applyBorder="1" applyAlignment="1">
      <alignment horizontal="right" indent="1"/>
      <protection/>
    </xf>
    <xf numFmtId="0" fontId="13" fillId="0" borderId="0" xfId="40" applyFont="1" applyBorder="1" applyAlignment="1">
      <alignment vertical="center"/>
      <protection/>
    </xf>
    <xf numFmtId="3" fontId="10" fillId="0" borderId="10" xfId="40" applyNumberFormat="1" applyFont="1" applyBorder="1" applyAlignment="1">
      <alignment horizontal="right" vertical="center" indent="1"/>
      <protection/>
    </xf>
    <xf numFmtId="3" fontId="10" fillId="0" borderId="17" xfId="40" applyNumberFormat="1" applyFont="1" applyBorder="1" applyAlignment="1">
      <alignment horizontal="right" vertical="center" indent="1"/>
      <protection/>
    </xf>
    <xf numFmtId="3" fontId="10" fillId="0" borderId="0" xfId="40" applyNumberFormat="1" applyFont="1" applyBorder="1" applyAlignment="1">
      <alignment horizontal="right" vertical="center" indent="1"/>
      <protection/>
    </xf>
    <xf numFmtId="172" fontId="10" fillId="0" borderId="11" xfId="40" applyNumberFormat="1" applyFont="1" applyBorder="1" applyAlignment="1">
      <alignment horizontal="right" indent="1"/>
      <protection/>
    </xf>
    <xf numFmtId="3" fontId="12" fillId="0" borderId="15" xfId="40" applyNumberFormat="1" applyFont="1" applyBorder="1" applyAlignment="1">
      <alignment horizontal="right" vertical="center" indent="1"/>
      <protection/>
    </xf>
    <xf numFmtId="0" fontId="13" fillId="0" borderId="18" xfId="40" applyFont="1" applyBorder="1" applyAlignment="1">
      <alignment vertical="center"/>
      <protection/>
    </xf>
    <xf numFmtId="3" fontId="10" fillId="0" borderId="19" xfId="40" applyNumberFormat="1" applyFont="1" applyBorder="1" applyAlignment="1">
      <alignment horizontal="right" vertical="center" indent="1"/>
      <protection/>
    </xf>
    <xf numFmtId="0" fontId="11" fillId="0" borderId="18" xfId="40" applyFont="1" applyBorder="1" applyAlignment="1">
      <alignment vertical="center"/>
      <protection/>
    </xf>
    <xf numFmtId="3" fontId="12" fillId="0" borderId="16" xfId="40" applyNumberFormat="1" applyFont="1" applyBorder="1" applyAlignment="1">
      <alignment horizontal="right" vertical="center" indent="1"/>
      <protection/>
    </xf>
    <xf numFmtId="172" fontId="12" fillId="0" borderId="20" xfId="40" applyNumberFormat="1" applyFont="1" applyBorder="1" applyAlignment="1">
      <alignment horizontal="right" indent="1"/>
      <protection/>
    </xf>
    <xf numFmtId="172" fontId="10" fillId="0" borderId="20" xfId="40" applyNumberFormat="1" applyFont="1" applyBorder="1" applyAlignment="1">
      <alignment horizontal="right" indent="1"/>
      <protection/>
    </xf>
    <xf numFmtId="173" fontId="10" fillId="0" borderId="16" xfId="40" applyNumberFormat="1" applyFont="1" applyBorder="1" applyAlignment="1">
      <alignment horizontal="right" vertical="center" indent="1"/>
      <protection/>
    </xf>
    <xf numFmtId="173" fontId="10" fillId="34" borderId="16" xfId="40" applyNumberFormat="1" applyFont="1" applyFill="1" applyBorder="1" applyAlignment="1">
      <alignment horizontal="right" vertical="center" indent="1"/>
      <protection/>
    </xf>
    <xf numFmtId="0" fontId="11" fillId="0" borderId="18" xfId="40" applyFont="1" applyBorder="1" applyAlignment="1">
      <alignment vertical="center" wrapText="1"/>
      <protection/>
    </xf>
    <xf numFmtId="0" fontId="13" fillId="0" borderId="18" xfId="40" applyFont="1" applyBorder="1" applyAlignment="1">
      <alignment vertical="center" wrapText="1"/>
      <protection/>
    </xf>
    <xf numFmtId="3" fontId="10" fillId="34" borderId="16" xfId="40" applyNumberFormat="1" applyFont="1" applyFill="1" applyBorder="1" applyAlignment="1">
      <alignment horizontal="right" vertical="center" indent="1"/>
      <protection/>
    </xf>
    <xf numFmtId="3" fontId="12" fillId="34" borderId="16" xfId="40" applyNumberFormat="1" applyFont="1" applyFill="1" applyBorder="1" applyAlignment="1">
      <alignment horizontal="right" vertical="center" indent="1"/>
      <protection/>
    </xf>
    <xf numFmtId="0" fontId="11" fillId="0" borderId="18" xfId="40" applyFont="1" applyBorder="1" applyAlignment="1">
      <alignment horizontal="left" vertical="center"/>
      <protection/>
    </xf>
    <xf numFmtId="0" fontId="12" fillId="0" borderId="16" xfId="40" applyFont="1" applyBorder="1" applyAlignment="1">
      <alignment horizontal="right" vertical="center" indent="1"/>
      <protection/>
    </xf>
    <xf numFmtId="0" fontId="13" fillId="0" borderId="18" xfId="40" applyFont="1" applyBorder="1" applyAlignment="1">
      <alignment horizontal="left" vertical="center"/>
      <protection/>
    </xf>
    <xf numFmtId="0" fontId="13" fillId="0" borderId="21" xfId="40" applyFont="1" applyBorder="1" applyAlignment="1">
      <alignment horizontal="center" vertical="center"/>
      <protection/>
    </xf>
    <xf numFmtId="0" fontId="30" fillId="0" borderId="22" xfId="40" applyFont="1" applyBorder="1" applyAlignment="1">
      <alignment horizontal="center" vertical="center"/>
      <protection/>
    </xf>
    <xf numFmtId="0" fontId="30" fillId="0" borderId="23" xfId="40" applyFont="1" applyBorder="1" applyAlignment="1">
      <alignment/>
      <protection/>
    </xf>
    <xf numFmtId="0" fontId="14" fillId="0" borderId="22" xfId="40" applyFont="1" applyBorder="1" applyAlignment="1">
      <alignment horizontal="center" vertical="center"/>
      <protection/>
    </xf>
    <xf numFmtId="0" fontId="13" fillId="0" borderId="21" xfId="40" applyFont="1" applyBorder="1" applyAlignment="1">
      <alignment horizontal="center" vertical="center" wrapText="1"/>
      <protection/>
    </xf>
    <xf numFmtId="0" fontId="13" fillId="0" borderId="24" xfId="40" applyFont="1" applyBorder="1" applyAlignment="1">
      <alignment horizontal="center" vertical="center"/>
      <protection/>
    </xf>
    <xf numFmtId="0" fontId="30" fillId="0" borderId="25" xfId="40" applyFont="1" applyBorder="1" applyAlignment="1">
      <alignment horizontal="center" vertical="center"/>
      <protection/>
    </xf>
    <xf numFmtId="0" fontId="30" fillId="0" borderId="26" xfId="40" applyFont="1" applyBorder="1" applyAlignment="1">
      <alignment/>
      <protection/>
    </xf>
    <xf numFmtId="0" fontId="47" fillId="0" borderId="0" xfId="40" applyFont="1" applyAlignment="1">
      <alignment horizontal="right"/>
      <protection/>
    </xf>
    <xf numFmtId="0" fontId="47" fillId="0" borderId="0" xfId="0" applyFont="1" applyAlignment="1">
      <alignment horizontal="right"/>
    </xf>
    <xf numFmtId="0" fontId="47" fillId="0" borderId="0" xfId="40" applyFont="1" applyAlignment="1">
      <alignment wrapText="1"/>
      <protection/>
    </xf>
    <xf numFmtId="0" fontId="0" fillId="0" borderId="0" xfId="0" applyAlignment="1">
      <alignment/>
    </xf>
    <xf numFmtId="0" fontId="13" fillId="0" borderId="27" xfId="40" applyFont="1" applyBorder="1" applyAlignment="1">
      <alignment horizontal="center" vertical="center"/>
      <protection/>
    </xf>
    <xf numFmtId="0" fontId="14" fillId="0" borderId="27" xfId="40" applyFont="1" applyBorder="1" applyAlignment="1">
      <alignment horizontal="center" vertical="center"/>
      <protection/>
    </xf>
    <xf numFmtId="0" fontId="30" fillId="0" borderId="27" xfId="40" applyFont="1" applyBorder="1" applyAlignment="1">
      <alignment/>
      <protection/>
    </xf>
    <xf numFmtId="0" fontId="8" fillId="0" borderId="0" xfId="40" applyFont="1" applyAlignment="1">
      <alignment horizontal="center" vertical="center"/>
      <protection/>
    </xf>
    <xf numFmtId="0" fontId="7" fillId="0" borderId="0" xfId="40" applyFont="1" applyAlignment="1">
      <alignment horizontal="center" vertical="center"/>
      <protection/>
    </xf>
    <xf numFmtId="0" fontId="0" fillId="0" borderId="0" xfId="40" applyAlignment="1">
      <alignment/>
      <protection/>
    </xf>
    <xf numFmtId="0" fontId="6" fillId="0" borderId="28" xfId="40" applyFont="1" applyBorder="1" applyAlignment="1">
      <alignment horizontal="center" vertical="center"/>
      <protection/>
    </xf>
    <xf numFmtId="0" fontId="0" fillId="0" borderId="28" xfId="40" applyBorder="1" applyAlignment="1">
      <alignment horizontal="center" vertical="center"/>
      <protection/>
    </xf>
    <xf numFmtId="0" fontId="0" fillId="0" borderId="28" xfId="40" applyBorder="1" applyAlignment="1">
      <alignment/>
      <protection/>
    </xf>
    <xf numFmtId="0" fontId="13" fillId="0" borderId="27" xfId="40" applyFont="1" applyBorder="1" applyAlignment="1">
      <alignment horizontal="center" vertical="center" wrapText="1"/>
      <protection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prastas 2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9"/>
  <sheetViews>
    <sheetView showGridLines="0" tabSelected="1" zoomScalePageLayoutView="0" workbookViewId="0" topLeftCell="A1">
      <selection activeCell="A2" sqref="A2:G2"/>
    </sheetView>
  </sheetViews>
  <sheetFormatPr defaultColWidth="9.140625" defaultRowHeight="15"/>
  <cols>
    <col min="1" max="1" width="20.421875" style="1" customWidth="1"/>
    <col min="2" max="3" width="10.57421875" style="9" customWidth="1"/>
    <col min="4" max="6" width="10.57421875" style="1" customWidth="1"/>
    <col min="7" max="7" width="13.8515625" style="1" customWidth="1"/>
    <col min="8" max="16384" width="9.140625" style="1" customWidth="1"/>
  </cols>
  <sheetData>
    <row r="2" spans="1:7" ht="15">
      <c r="A2" s="57" t="s">
        <v>27</v>
      </c>
      <c r="B2" s="58"/>
      <c r="C2" s="58"/>
      <c r="D2" s="58"/>
      <c r="E2" s="58"/>
      <c r="F2" s="58"/>
      <c r="G2" s="59"/>
    </row>
    <row r="4" spans="1:7" ht="25.5" customHeight="1">
      <c r="A4" s="11"/>
      <c r="B4" s="12">
        <v>2015</v>
      </c>
      <c r="C4" s="12">
        <v>2016</v>
      </c>
      <c r="D4" s="12">
        <v>2017</v>
      </c>
      <c r="E4" s="13">
        <v>2018</v>
      </c>
      <c r="F4" s="13">
        <v>2019</v>
      </c>
      <c r="G4" s="14" t="s">
        <v>4</v>
      </c>
    </row>
    <row r="5" spans="1:7" ht="12" customHeight="1">
      <c r="A5" s="60" t="s">
        <v>5</v>
      </c>
      <c r="B5" s="61"/>
      <c r="C5" s="61"/>
      <c r="D5" s="61"/>
      <c r="E5" s="61"/>
      <c r="F5" s="61"/>
      <c r="G5" s="62"/>
    </row>
    <row r="6" spans="1:7" ht="12" customHeight="1">
      <c r="A6" s="2" t="s">
        <v>21</v>
      </c>
      <c r="B6" s="3">
        <v>2217</v>
      </c>
      <c r="C6" s="3">
        <v>2208</v>
      </c>
      <c r="D6" s="3">
        <v>2878</v>
      </c>
      <c r="E6" s="15">
        <v>3404</v>
      </c>
      <c r="F6" s="4">
        <v>2636</v>
      </c>
      <c r="G6" s="10">
        <f>(F6/E6-1)*100</f>
        <v>-22.561692126909517</v>
      </c>
    </row>
    <row r="7" spans="1:7" ht="12" customHeight="1">
      <c r="A7" s="17" t="s">
        <v>22</v>
      </c>
      <c r="B7" s="18">
        <v>2700</v>
      </c>
      <c r="C7" s="18">
        <v>1582</v>
      </c>
      <c r="D7" s="18">
        <v>1604</v>
      </c>
      <c r="E7" s="18">
        <v>1629</v>
      </c>
      <c r="F7" s="19">
        <v>1283</v>
      </c>
      <c r="G7" s="20">
        <f>(F7/E7-1)*100</f>
        <v>-21.240024554941684</v>
      </c>
    </row>
    <row r="8" spans="1:7" s="5" customFormat="1" ht="12" customHeight="1">
      <c r="A8" s="21" t="s">
        <v>23</v>
      </c>
      <c r="B8" s="22">
        <v>4059</v>
      </c>
      <c r="C8" s="22">
        <v>284</v>
      </c>
      <c r="D8" s="22">
        <v>365</v>
      </c>
      <c r="E8" s="23">
        <v>803</v>
      </c>
      <c r="F8" s="24">
        <v>1098.39</v>
      </c>
      <c r="G8" s="25">
        <f>(F8/E8-1)*100</f>
        <v>36.78580323785805</v>
      </c>
    </row>
    <row r="9" spans="1:7" ht="12" customHeight="1">
      <c r="A9" s="63" t="s">
        <v>6</v>
      </c>
      <c r="B9" s="55"/>
      <c r="C9" s="55"/>
      <c r="D9" s="55"/>
      <c r="E9" s="55"/>
      <c r="F9" s="55"/>
      <c r="G9" s="56"/>
    </row>
    <row r="10" spans="1:7" ht="12" customHeight="1">
      <c r="A10" s="2" t="s">
        <v>21</v>
      </c>
      <c r="B10" s="18">
        <v>1945</v>
      </c>
      <c r="C10" s="18">
        <v>1853</v>
      </c>
      <c r="D10" s="26">
        <v>2523</v>
      </c>
      <c r="E10" s="26">
        <v>3071</v>
      </c>
      <c r="F10" s="19">
        <v>2273</v>
      </c>
      <c r="G10" s="20">
        <f>(F10/E10-1)*100</f>
        <v>-25.985021165744058</v>
      </c>
    </row>
    <row r="11" spans="1:7" ht="12" customHeight="1">
      <c r="A11" s="17" t="s">
        <v>22</v>
      </c>
      <c r="B11" s="18">
        <v>2368</v>
      </c>
      <c r="C11" s="18" t="s">
        <v>0</v>
      </c>
      <c r="D11" s="18" t="s">
        <v>2</v>
      </c>
      <c r="E11" s="18" t="s">
        <v>2</v>
      </c>
      <c r="F11" s="19" t="s">
        <v>2</v>
      </c>
      <c r="G11" s="20" t="s">
        <v>3</v>
      </c>
    </row>
    <row r="12" spans="1:7" s="5" customFormat="1" ht="12" customHeight="1">
      <c r="A12" s="21" t="s">
        <v>23</v>
      </c>
      <c r="B12" s="22">
        <v>2757</v>
      </c>
      <c r="C12" s="22">
        <v>268</v>
      </c>
      <c r="D12" s="23">
        <v>351</v>
      </c>
      <c r="E12" s="23">
        <v>796</v>
      </c>
      <c r="F12" s="24">
        <v>1090.38</v>
      </c>
      <c r="G12" s="25">
        <f>(F12/E12-1)*100</f>
        <v>36.98241206030153</v>
      </c>
    </row>
    <row r="13" spans="1:7" ht="12" customHeight="1">
      <c r="A13" s="54" t="s">
        <v>7</v>
      </c>
      <c r="B13" s="55"/>
      <c r="C13" s="55"/>
      <c r="D13" s="55"/>
      <c r="E13" s="55"/>
      <c r="F13" s="55"/>
      <c r="G13" s="56"/>
    </row>
    <row r="14" spans="1:7" ht="12" customHeight="1">
      <c r="A14" s="2" t="s">
        <v>21</v>
      </c>
      <c r="B14" s="18">
        <v>26</v>
      </c>
      <c r="C14" s="18">
        <v>60</v>
      </c>
      <c r="D14" s="18">
        <v>51</v>
      </c>
      <c r="E14" s="26">
        <v>38</v>
      </c>
      <c r="F14" s="19">
        <v>42</v>
      </c>
      <c r="G14" s="20">
        <f>(F14/E14-1)*100</f>
        <v>10.526315789473696</v>
      </c>
    </row>
    <row r="15" spans="1:7" ht="12" customHeight="1">
      <c r="A15" s="17" t="s">
        <v>22</v>
      </c>
      <c r="B15" s="18">
        <v>109</v>
      </c>
      <c r="C15" s="18" t="s">
        <v>0</v>
      </c>
      <c r="D15" s="18" t="s">
        <v>2</v>
      </c>
      <c r="E15" s="18" t="s">
        <v>2</v>
      </c>
      <c r="F15" s="19" t="s">
        <v>2</v>
      </c>
      <c r="G15" s="20" t="s">
        <v>3</v>
      </c>
    </row>
    <row r="16" spans="1:7" s="5" customFormat="1" ht="12" customHeight="1">
      <c r="A16" s="21" t="s">
        <v>23</v>
      </c>
      <c r="B16" s="22">
        <v>21.44</v>
      </c>
      <c r="C16" s="22" t="s">
        <v>1</v>
      </c>
      <c r="D16" s="22" t="s">
        <v>1</v>
      </c>
      <c r="E16" s="23" t="s">
        <v>1</v>
      </c>
      <c r="F16" s="24" t="s">
        <v>1</v>
      </c>
      <c r="G16" s="25" t="s">
        <v>3</v>
      </c>
    </row>
    <row r="17" spans="1:7" ht="12" customHeight="1">
      <c r="A17" s="54" t="s">
        <v>8</v>
      </c>
      <c r="B17" s="55"/>
      <c r="C17" s="55"/>
      <c r="D17" s="55"/>
      <c r="E17" s="55"/>
      <c r="F17" s="55"/>
      <c r="G17" s="56"/>
    </row>
    <row r="18" spans="1:7" ht="12" customHeight="1">
      <c r="A18" s="2" t="s">
        <v>21</v>
      </c>
      <c r="B18" s="18">
        <v>230</v>
      </c>
      <c r="C18" s="18">
        <v>270</v>
      </c>
      <c r="D18" s="18">
        <v>272</v>
      </c>
      <c r="E18" s="26">
        <v>255</v>
      </c>
      <c r="F18" s="19">
        <v>272</v>
      </c>
      <c r="G18" s="20">
        <f>(F18/E18-1)*100</f>
        <v>6.666666666666665</v>
      </c>
    </row>
    <row r="19" spans="1:7" ht="12" customHeight="1">
      <c r="A19" s="17" t="s">
        <v>22</v>
      </c>
      <c r="B19" s="18">
        <v>184</v>
      </c>
      <c r="C19" s="18" t="s">
        <v>0</v>
      </c>
      <c r="D19" s="18" t="s">
        <v>2</v>
      </c>
      <c r="E19" s="18" t="s">
        <v>2</v>
      </c>
      <c r="F19" s="19" t="s">
        <v>2</v>
      </c>
      <c r="G19" s="20" t="s">
        <v>3</v>
      </c>
    </row>
    <row r="20" spans="1:7" s="5" customFormat="1" ht="12" customHeight="1">
      <c r="A20" s="21" t="s">
        <v>23</v>
      </c>
      <c r="B20" s="16">
        <v>216.34</v>
      </c>
      <c r="C20" s="16" t="s">
        <v>0</v>
      </c>
      <c r="D20" s="16" t="s">
        <v>2</v>
      </c>
      <c r="E20" s="28" t="s">
        <v>2</v>
      </c>
      <c r="F20" s="16" t="s">
        <v>2</v>
      </c>
      <c r="G20" s="25" t="s">
        <v>3</v>
      </c>
    </row>
    <row r="21" spans="1:7" ht="12" customHeight="1">
      <c r="A21" s="42" t="s">
        <v>9</v>
      </c>
      <c r="B21" s="43"/>
      <c r="C21" s="43"/>
      <c r="D21" s="43"/>
      <c r="E21" s="43"/>
      <c r="F21" s="43"/>
      <c r="G21" s="44"/>
    </row>
    <row r="22" spans="1:7" ht="12" customHeight="1">
      <c r="A22" s="2" t="s">
        <v>21</v>
      </c>
      <c r="B22" s="30">
        <v>4</v>
      </c>
      <c r="C22" s="30">
        <v>3</v>
      </c>
      <c r="D22" s="30">
        <v>3</v>
      </c>
      <c r="E22" s="30">
        <v>4</v>
      </c>
      <c r="F22" s="30">
        <v>4</v>
      </c>
      <c r="G22" s="31">
        <f>(F22/E22-1)*100</f>
        <v>0</v>
      </c>
    </row>
    <row r="23" spans="1:7" ht="12" customHeight="1">
      <c r="A23" s="17" t="s">
        <v>22</v>
      </c>
      <c r="B23" s="30">
        <v>6</v>
      </c>
      <c r="C23" s="30" t="s">
        <v>0</v>
      </c>
      <c r="D23" s="30" t="s">
        <v>2</v>
      </c>
      <c r="E23" s="30" t="s">
        <v>2</v>
      </c>
      <c r="F23" s="30" t="s">
        <v>2</v>
      </c>
      <c r="G23" s="31" t="s">
        <v>3</v>
      </c>
    </row>
    <row r="24" spans="1:7" s="5" customFormat="1" ht="12" customHeight="1">
      <c r="A24" s="21" t="s">
        <v>23</v>
      </c>
      <c r="B24" s="16">
        <v>1.76</v>
      </c>
      <c r="C24" s="16" t="s">
        <v>0</v>
      </c>
      <c r="D24" s="16" t="s">
        <v>2</v>
      </c>
      <c r="E24" s="16" t="s">
        <v>2</v>
      </c>
      <c r="F24" s="16" t="s">
        <v>2</v>
      </c>
      <c r="G24" s="32" t="s">
        <v>3</v>
      </c>
    </row>
    <row r="25" spans="1:7" ht="12" customHeight="1">
      <c r="A25" s="42" t="s">
        <v>10</v>
      </c>
      <c r="B25" s="45"/>
      <c r="C25" s="45"/>
      <c r="D25" s="45"/>
      <c r="E25" s="45"/>
      <c r="F25" s="45"/>
      <c r="G25" s="44"/>
    </row>
    <row r="26" spans="1:7" ht="12" customHeight="1">
      <c r="A26" s="2" t="s">
        <v>21</v>
      </c>
      <c r="B26" s="30">
        <v>1</v>
      </c>
      <c r="C26" s="30">
        <v>12</v>
      </c>
      <c r="D26" s="30">
        <v>14</v>
      </c>
      <c r="E26" s="30">
        <v>29</v>
      </c>
      <c r="F26" s="30">
        <v>35</v>
      </c>
      <c r="G26" s="31">
        <f>(F26/E26-1)*100</f>
        <v>20.68965517241379</v>
      </c>
    </row>
    <row r="27" spans="1:7" ht="12" customHeight="1">
      <c r="A27" s="17" t="s">
        <v>22</v>
      </c>
      <c r="B27" s="30">
        <v>9</v>
      </c>
      <c r="C27" s="30" t="s">
        <v>0</v>
      </c>
      <c r="D27" s="30" t="s">
        <v>2</v>
      </c>
      <c r="E27" s="30" t="s">
        <v>2</v>
      </c>
      <c r="F27" s="30" t="s">
        <v>2</v>
      </c>
      <c r="G27" s="31" t="s">
        <v>3</v>
      </c>
    </row>
    <row r="28" spans="1:7" s="5" customFormat="1" ht="12" customHeight="1">
      <c r="A28" s="21" t="s">
        <v>23</v>
      </c>
      <c r="B28" s="33">
        <v>0.47</v>
      </c>
      <c r="C28" s="33" t="s">
        <v>0</v>
      </c>
      <c r="D28" s="33" t="s">
        <v>2</v>
      </c>
      <c r="E28" s="34" t="s">
        <v>2</v>
      </c>
      <c r="F28" s="34" t="s">
        <v>2</v>
      </c>
      <c r="G28" s="32" t="s">
        <v>3</v>
      </c>
    </row>
    <row r="29" spans="1:7" ht="12" customHeight="1">
      <c r="A29" s="46" t="s">
        <v>11</v>
      </c>
      <c r="B29" s="45"/>
      <c r="C29" s="45"/>
      <c r="D29" s="45"/>
      <c r="E29" s="45"/>
      <c r="F29" s="45"/>
      <c r="G29" s="44"/>
    </row>
    <row r="30" spans="1:7" ht="12" customHeight="1">
      <c r="A30" s="35" t="s">
        <v>24</v>
      </c>
      <c r="B30" s="30">
        <v>8765</v>
      </c>
      <c r="C30" s="30">
        <v>10650</v>
      </c>
      <c r="D30" s="30">
        <v>7186</v>
      </c>
      <c r="E30" s="30">
        <v>7386</v>
      </c>
      <c r="F30" s="30">
        <v>8211</v>
      </c>
      <c r="G30" s="31">
        <f>(F30/E30-1)*100</f>
        <v>11.169780666125106</v>
      </c>
    </row>
    <row r="31" spans="1:7" ht="12" customHeight="1">
      <c r="A31" s="35" t="s">
        <v>22</v>
      </c>
      <c r="B31" s="30">
        <v>83451</v>
      </c>
      <c r="C31" s="30">
        <v>97981</v>
      </c>
      <c r="D31" s="30">
        <v>96549</v>
      </c>
      <c r="E31" s="30">
        <v>94327</v>
      </c>
      <c r="F31" s="30">
        <v>88116</v>
      </c>
      <c r="G31" s="31">
        <f>(F31/E31-1)*100</f>
        <v>-6.584541011587353</v>
      </c>
    </row>
    <row r="32" spans="1:7" ht="12" customHeight="1">
      <c r="A32" s="29" t="s">
        <v>26</v>
      </c>
      <c r="B32" s="30">
        <v>25243</v>
      </c>
      <c r="C32" s="30">
        <v>25583</v>
      </c>
      <c r="D32" s="30">
        <v>26734</v>
      </c>
      <c r="E32" s="30">
        <v>26773</v>
      </c>
      <c r="F32" s="30">
        <v>26655</v>
      </c>
      <c r="G32" s="31">
        <f>(F32/E32-1)*100</f>
        <v>-0.4407425391252384</v>
      </c>
    </row>
    <row r="33" spans="1:7" s="5" customFormat="1" ht="12" customHeight="1">
      <c r="A33" s="27" t="s">
        <v>23</v>
      </c>
      <c r="B33" s="16">
        <v>40060</v>
      </c>
      <c r="C33" s="16">
        <v>41511</v>
      </c>
      <c r="D33" s="16">
        <v>65678</v>
      </c>
      <c r="E33" s="16">
        <v>68133</v>
      </c>
      <c r="F33" s="16">
        <v>75930</v>
      </c>
      <c r="G33" s="32">
        <f>(F33/E33-1)*100</f>
        <v>11.443793756329534</v>
      </c>
    </row>
    <row r="34" spans="1:7" ht="12" customHeight="1">
      <c r="A34" s="29" t="s">
        <v>25</v>
      </c>
      <c r="B34" s="30">
        <v>736065</v>
      </c>
      <c r="C34" s="30">
        <v>794717</v>
      </c>
      <c r="D34" s="30">
        <v>939080</v>
      </c>
      <c r="E34" s="30">
        <v>1117821</v>
      </c>
      <c r="F34" s="30">
        <v>1184742</v>
      </c>
      <c r="G34" s="31">
        <f>(F34/E34-1)*100</f>
        <v>5.986736695767925</v>
      </c>
    </row>
    <row r="35" spans="1:7" ht="12" customHeight="1">
      <c r="A35" s="46" t="s">
        <v>12</v>
      </c>
      <c r="B35" s="43"/>
      <c r="C35" s="43"/>
      <c r="D35" s="43"/>
      <c r="E35" s="43"/>
      <c r="F35" s="43"/>
      <c r="G35" s="44"/>
    </row>
    <row r="36" spans="1:7" ht="12" customHeight="1">
      <c r="A36" s="35" t="s">
        <v>24</v>
      </c>
      <c r="B36" s="30">
        <v>528</v>
      </c>
      <c r="C36" s="30">
        <v>277</v>
      </c>
      <c r="D36" s="30">
        <v>843</v>
      </c>
      <c r="E36" s="30">
        <v>999</v>
      </c>
      <c r="F36" s="30">
        <v>1122</v>
      </c>
      <c r="G36" s="31">
        <f>(F36/E36-1)*100</f>
        <v>12.312312312312311</v>
      </c>
    </row>
    <row r="37" spans="1:7" s="5" customFormat="1" ht="12" customHeight="1">
      <c r="A37" s="36" t="s">
        <v>23</v>
      </c>
      <c r="B37" s="37">
        <v>1683.12</v>
      </c>
      <c r="C37" s="37">
        <v>1740</v>
      </c>
      <c r="D37" s="16">
        <v>1986</v>
      </c>
      <c r="E37" s="16">
        <v>2946</v>
      </c>
      <c r="F37" s="16">
        <v>2867</v>
      </c>
      <c r="G37" s="32">
        <f>(F37/E37-1)*100</f>
        <v>-2.681602172437203</v>
      </c>
    </row>
    <row r="38" spans="1:7" ht="12" customHeight="1">
      <c r="A38" s="35" t="s">
        <v>25</v>
      </c>
      <c r="B38" s="30">
        <v>297228</v>
      </c>
      <c r="C38" s="30">
        <v>334443</v>
      </c>
      <c r="D38" s="30">
        <v>354246</v>
      </c>
      <c r="E38" s="30">
        <v>368560</v>
      </c>
      <c r="F38" s="30">
        <v>392526</v>
      </c>
      <c r="G38" s="31">
        <f>(F38/E38-1)*100</f>
        <v>6.502604731929673</v>
      </c>
    </row>
    <row r="39" spans="1:7" ht="12" customHeight="1">
      <c r="A39" s="47" t="s">
        <v>13</v>
      </c>
      <c r="B39" s="48"/>
      <c r="C39" s="48"/>
      <c r="D39" s="48"/>
      <c r="E39" s="48"/>
      <c r="F39" s="48"/>
      <c r="G39" s="49"/>
    </row>
    <row r="40" spans="1:7" ht="12" customHeight="1">
      <c r="A40" s="35" t="s">
        <v>24</v>
      </c>
      <c r="B40" s="30">
        <v>42</v>
      </c>
      <c r="C40" s="30">
        <v>141</v>
      </c>
      <c r="D40" s="30">
        <v>313</v>
      </c>
      <c r="E40" s="30">
        <v>316</v>
      </c>
      <c r="F40" s="30">
        <v>333</v>
      </c>
      <c r="G40" s="31">
        <f>(F40/E40-1)*100</f>
        <v>5.379746835443044</v>
      </c>
    </row>
    <row r="41" spans="1:7" s="5" customFormat="1" ht="12" customHeight="1">
      <c r="A41" s="36" t="s">
        <v>23</v>
      </c>
      <c r="B41" s="37">
        <v>804.75</v>
      </c>
      <c r="C41" s="37">
        <v>990</v>
      </c>
      <c r="D41" s="16">
        <v>1280</v>
      </c>
      <c r="E41" s="16">
        <v>1196</v>
      </c>
      <c r="F41" s="16">
        <v>1249</v>
      </c>
      <c r="G41" s="32">
        <f>(F41/E41-1)*100</f>
        <v>4.431438127090304</v>
      </c>
    </row>
    <row r="42" spans="1:7" ht="12" customHeight="1">
      <c r="A42" s="35" t="s">
        <v>25</v>
      </c>
      <c r="B42" s="30">
        <v>38941</v>
      </c>
      <c r="C42" s="30">
        <v>42281</v>
      </c>
      <c r="D42" s="30">
        <v>46799</v>
      </c>
      <c r="E42" s="30">
        <v>52506</v>
      </c>
      <c r="F42" s="30">
        <v>56115</v>
      </c>
      <c r="G42" s="31">
        <f>(F42/E42-1)*100</f>
        <v>6.873500171408975</v>
      </c>
    </row>
    <row r="43" spans="1:7" ht="12" customHeight="1">
      <c r="A43" s="46" t="s">
        <v>14</v>
      </c>
      <c r="B43" s="45"/>
      <c r="C43" s="45"/>
      <c r="D43" s="45"/>
      <c r="E43" s="45"/>
      <c r="F43" s="45"/>
      <c r="G43" s="44"/>
    </row>
    <row r="44" spans="1:7" ht="12" customHeight="1">
      <c r="A44" s="35" t="s">
        <v>24</v>
      </c>
      <c r="B44" s="30">
        <v>189</v>
      </c>
      <c r="C44" s="30">
        <v>72</v>
      </c>
      <c r="D44" s="30">
        <v>88</v>
      </c>
      <c r="E44" s="30">
        <v>88</v>
      </c>
      <c r="F44" s="30">
        <v>91</v>
      </c>
      <c r="G44" s="31">
        <f>(F44/E44-1)*100</f>
        <v>3.409090909090917</v>
      </c>
    </row>
    <row r="45" spans="1:7" s="5" customFormat="1" ht="12" customHeight="1">
      <c r="A45" s="36" t="s">
        <v>23</v>
      </c>
      <c r="B45" s="16">
        <v>2587.31</v>
      </c>
      <c r="C45" s="16">
        <v>2572</v>
      </c>
      <c r="D45" s="16">
        <v>2639</v>
      </c>
      <c r="E45" s="16">
        <v>3144</v>
      </c>
      <c r="F45" s="16">
        <v>3476</v>
      </c>
      <c r="G45" s="32">
        <f>(F45/E45-1)*100</f>
        <v>10.559796437659031</v>
      </c>
    </row>
    <row r="46" spans="1:7" ht="12" customHeight="1">
      <c r="A46" s="42" t="s">
        <v>15</v>
      </c>
      <c r="B46" s="45"/>
      <c r="C46" s="45"/>
      <c r="D46" s="45"/>
      <c r="E46" s="45"/>
      <c r="F46" s="45"/>
      <c r="G46" s="44"/>
    </row>
    <row r="47" spans="1:7" ht="12" customHeight="1">
      <c r="A47" s="29" t="s">
        <v>24</v>
      </c>
      <c r="B47" s="30">
        <v>2456291</v>
      </c>
      <c r="C47" s="30">
        <v>2808039</v>
      </c>
      <c r="D47" s="30">
        <v>3417002</v>
      </c>
      <c r="E47" s="30">
        <v>4288838</v>
      </c>
      <c r="F47" s="38">
        <v>5814142</v>
      </c>
      <c r="G47" s="31">
        <f>(F47/E47-1)*100</f>
        <v>35.564504884539815</v>
      </c>
    </row>
    <row r="48" spans="1:7" ht="12" customHeight="1">
      <c r="A48" s="29" t="s">
        <v>22</v>
      </c>
      <c r="B48" s="30">
        <v>1169674</v>
      </c>
      <c r="C48" s="30">
        <v>1489761</v>
      </c>
      <c r="D48" s="30">
        <v>1867489</v>
      </c>
      <c r="E48" s="30">
        <v>2031726</v>
      </c>
      <c r="F48" s="30">
        <v>2581173</v>
      </c>
      <c r="G48" s="31">
        <f>(F48/E48-1)*100</f>
        <v>27.043361161888946</v>
      </c>
    </row>
    <row r="49" spans="1:7" ht="12" customHeight="1">
      <c r="A49" s="29" t="s">
        <v>26</v>
      </c>
      <c r="B49" s="30">
        <v>22570089</v>
      </c>
      <c r="C49" s="30">
        <v>19937740</v>
      </c>
      <c r="D49" s="30">
        <v>20264110</v>
      </c>
      <c r="E49" s="30">
        <v>16506760</v>
      </c>
      <c r="F49" s="30">
        <v>23032140</v>
      </c>
      <c r="G49" s="31">
        <f>(F49/E49-1)*100</f>
        <v>39.53156161475662</v>
      </c>
    </row>
    <row r="50" spans="1:7" s="5" customFormat="1" ht="12" customHeight="1">
      <c r="A50" s="27" t="s">
        <v>23</v>
      </c>
      <c r="B50" s="16">
        <v>582575</v>
      </c>
      <c r="C50" s="16">
        <v>1199794</v>
      </c>
      <c r="D50" s="16">
        <v>1441586</v>
      </c>
      <c r="E50" s="16">
        <v>2709993</v>
      </c>
      <c r="F50" s="16">
        <v>2377139</v>
      </c>
      <c r="G50" s="32">
        <f>(F50/E50-1)*100</f>
        <v>-12.282467150284148</v>
      </c>
    </row>
    <row r="51" spans="1:7" ht="12" customHeight="1">
      <c r="A51" s="42" t="s">
        <v>16</v>
      </c>
      <c r="B51" s="43"/>
      <c r="C51" s="43"/>
      <c r="D51" s="43"/>
      <c r="E51" s="43"/>
      <c r="F51" s="43"/>
      <c r="G51" s="44"/>
    </row>
    <row r="52" spans="1:7" ht="12" customHeight="1">
      <c r="A52" s="39" t="s">
        <v>22</v>
      </c>
      <c r="B52" s="40">
        <v>7</v>
      </c>
      <c r="C52" s="40">
        <v>2</v>
      </c>
      <c r="D52" s="40">
        <v>8</v>
      </c>
      <c r="E52" s="40">
        <v>7</v>
      </c>
      <c r="F52" s="40">
        <v>8</v>
      </c>
      <c r="G52" s="31">
        <f>(F52/E52-1)*100</f>
        <v>14.28571428571428</v>
      </c>
    </row>
    <row r="53" spans="1:7" ht="12" customHeight="1">
      <c r="A53" s="39" t="s">
        <v>26</v>
      </c>
      <c r="B53" s="30">
        <v>18</v>
      </c>
      <c r="C53" s="30">
        <v>19</v>
      </c>
      <c r="D53" s="30">
        <v>17</v>
      </c>
      <c r="E53" s="30">
        <v>32</v>
      </c>
      <c r="F53" s="30">
        <v>160</v>
      </c>
      <c r="G53" s="31">
        <f>(F53/E53-1)*100</f>
        <v>400</v>
      </c>
    </row>
    <row r="54" spans="1:7" s="5" customFormat="1" ht="12" customHeight="1">
      <c r="A54" s="41" t="s">
        <v>23</v>
      </c>
      <c r="B54" s="16">
        <v>1300</v>
      </c>
      <c r="C54" s="16">
        <v>734</v>
      </c>
      <c r="D54" s="16">
        <v>818</v>
      </c>
      <c r="E54" s="16">
        <v>605</v>
      </c>
      <c r="F54" s="16">
        <v>613</v>
      </c>
      <c r="G54" s="32">
        <f>(F54/E54-1)*100</f>
        <v>1.3223140495867813</v>
      </c>
    </row>
    <row r="55" spans="1:7" ht="1.5" customHeight="1">
      <c r="A55" s="6"/>
      <c r="B55" s="7"/>
      <c r="C55" s="7"/>
      <c r="D55" s="6"/>
      <c r="E55" s="6"/>
      <c r="F55" s="6"/>
      <c r="G55" s="6"/>
    </row>
    <row r="56" ht="15">
      <c r="A56" s="8" t="s">
        <v>17</v>
      </c>
    </row>
    <row r="57" ht="15">
      <c r="A57" s="8" t="s">
        <v>18</v>
      </c>
    </row>
    <row r="58" spans="1:7" ht="25.5" customHeight="1">
      <c r="A58" s="52" t="s">
        <v>19</v>
      </c>
      <c r="B58" s="53"/>
      <c r="C58" s="53"/>
      <c r="D58" s="53"/>
      <c r="E58" s="53"/>
      <c r="F58" s="53"/>
      <c r="G58" s="53"/>
    </row>
    <row r="59" spans="4:7" ht="15">
      <c r="D59" s="50" t="s">
        <v>20</v>
      </c>
      <c r="E59" s="51"/>
      <c r="F59" s="51"/>
      <c r="G59" s="51"/>
    </row>
  </sheetData>
  <sheetProtection/>
  <mergeCells count="15">
    <mergeCell ref="D59:G59"/>
    <mergeCell ref="A58:G58"/>
    <mergeCell ref="A17:G17"/>
    <mergeCell ref="A2:G2"/>
    <mergeCell ref="A5:G5"/>
    <mergeCell ref="A9:G9"/>
    <mergeCell ref="A13:G13"/>
    <mergeCell ref="A46:G46"/>
    <mergeCell ref="A51:G51"/>
    <mergeCell ref="A21:G21"/>
    <mergeCell ref="A25:G25"/>
    <mergeCell ref="A29:G29"/>
    <mergeCell ref="A35:G35"/>
    <mergeCell ref="A39:G39"/>
    <mergeCell ref="A43:G4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2020-12-01T07:17:54Z</dcterms:modified>
  <cp:category/>
  <cp:version/>
  <cp:contentType/>
  <cp:contentStatus/>
</cp:coreProperties>
</file>